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S:\ServTech\1technic\1 MARCHE\2025\2025-... TRAVAUX ET ENTRETIEN DE TOITURES\"/>
    </mc:Choice>
  </mc:AlternateContent>
  <xr:revisionPtr revIDLastSave="0" documentId="13_ncr:1_{3D42317D-EB20-4CC4-A213-10FA502801EF}" xr6:coauthVersionLast="47" xr6:coauthVersionMax="47" xr10:uidLastSave="{00000000-0000-0000-0000-000000000000}"/>
  <bookViews>
    <workbookView xWindow="-120" yWindow="-120" windowWidth="29040" windowHeight="15720" xr2:uid="{00000000-000D-0000-FFFF-FFFF00000000}"/>
  </bookViews>
  <sheets>
    <sheet name="LOT 01a - BPF" sheetId="1" r:id="rId1"/>
    <sheet name="LOT 01a - BPU" sheetId="2" r:id="rId2"/>
    <sheet name="LOT 01b - 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8" i="1" l="1"/>
  <c r="G75" i="1"/>
  <c r="G65" i="1"/>
  <c r="G31" i="1"/>
</calcChain>
</file>

<file path=xl/sharedStrings.xml><?xml version="1.0" encoding="utf-8"?>
<sst xmlns="http://schemas.openxmlformats.org/spreadsheetml/2006/main" count="1212" uniqueCount="775">
  <si>
    <t>RAPPEL : le nettoyage d'une plateforme en étanchéité comprend le nettoyage des pénétrations et descentes d'Eaux Pluviales jusqu'à l'égout, ainsi que des boîtes à eau.</t>
  </si>
  <si>
    <t>RAPPEL : le nettoyage d'un chéneau ou d'une gouttière comprend le nettoyage des pénétrations et descentes d'Eaux Pluviales jusqu'à l'égout</t>
  </si>
  <si>
    <t>INDICE</t>
  </si>
  <si>
    <t>BATIMENTS</t>
  </si>
  <si>
    <t>ADRESSE</t>
  </si>
  <si>
    <t>NOMBRE D'ETAGE</t>
  </si>
  <si>
    <t>TYPE DE TOITURE</t>
  </si>
  <si>
    <t>PRESTATIONS DE NETTOYAGE ORDONNEES</t>
  </si>
  <si>
    <t>QUANTITE*</t>
  </si>
  <si>
    <t>UNITE</t>
  </si>
  <si>
    <t>FORFAIT POUR UNE INTERVENTION</t>
  </si>
  <si>
    <t>(au-delà du RDC)</t>
  </si>
  <si>
    <t>(€HT pour l'ensemble du site)</t>
  </si>
  <si>
    <t>A1</t>
  </si>
  <si>
    <t>MAIRIE</t>
  </si>
  <si>
    <t xml:space="preserve">HOTEL DE VILLE </t>
  </si>
  <si>
    <t>104 Rue Foch</t>
  </si>
  <si>
    <t>Ardoises + étanchéité + Zinc</t>
  </si>
  <si>
    <t>Nettoyage des plateformes en étanchéité</t>
  </si>
  <si>
    <t>m²</t>
  </si>
  <si>
    <t>Nettoyage des chéneaux</t>
  </si>
  <si>
    <t>ml</t>
  </si>
  <si>
    <t xml:space="preserve">PIJ </t>
  </si>
  <si>
    <t>100 Rue Foch</t>
  </si>
  <si>
    <t>Ardoises + tuiles + bac</t>
  </si>
  <si>
    <t>A2</t>
  </si>
  <si>
    <t>EGLISE N.D. DE G.</t>
  </si>
  <si>
    <t>Place Carnot</t>
  </si>
  <si>
    <t>Ardoises + Zinc</t>
  </si>
  <si>
    <t>A3</t>
  </si>
  <si>
    <t>CIMETIERE LECLERC</t>
  </si>
  <si>
    <t>Etanchéité</t>
  </si>
  <si>
    <t>Nettoyage de l'étanchéité</t>
  </si>
  <si>
    <t>DEPOSITOIRE</t>
  </si>
  <si>
    <t>116 Rue du Général Leclerc</t>
  </si>
  <si>
    <t>A4</t>
  </si>
  <si>
    <t>CIMETIERE DELORY</t>
  </si>
  <si>
    <t>Rue Delory</t>
  </si>
  <si>
    <t>A5</t>
  </si>
  <si>
    <t>POLICE MUNICIPALE</t>
  </si>
  <si>
    <t>Rue Salengro</t>
  </si>
  <si>
    <t>Tuiles</t>
  </si>
  <si>
    <t>A6</t>
  </si>
  <si>
    <t>MISSION LOCALE</t>
  </si>
  <si>
    <t>137 Rue Foch</t>
  </si>
  <si>
    <t>Ardoises + tuiles + zinc</t>
  </si>
  <si>
    <t>A7</t>
  </si>
  <si>
    <t>Restaurant Scolaire La Ruche</t>
  </si>
  <si>
    <t>Rue Edouard Herriot</t>
  </si>
  <si>
    <t xml:space="preserve">Etanchéité </t>
  </si>
  <si>
    <t>Nettoyage de la plateforme d'étanchéité</t>
  </si>
  <si>
    <t>A8</t>
  </si>
  <si>
    <t>ECOLE ANATOLE FRANCE</t>
  </si>
  <si>
    <t>Place Jean Jaurès</t>
  </si>
  <si>
    <t xml:space="preserve">ECOLE </t>
  </si>
  <si>
    <t>Tuiles + étanchéité</t>
  </si>
  <si>
    <t>Nettoyage des cheneaux</t>
  </si>
  <si>
    <t>GARDERIE</t>
  </si>
  <si>
    <t>Nettoyage des plateformes d'étanchéité</t>
  </si>
  <si>
    <t>BATIMENT PREFABRIQUE</t>
  </si>
  <si>
    <t>Tôles</t>
  </si>
  <si>
    <t>Nettoyage de la plateforme du préfabriqué</t>
  </si>
  <si>
    <t>VESTIAIRES FOOT</t>
  </si>
  <si>
    <t>Zinc</t>
  </si>
  <si>
    <t>A9</t>
  </si>
  <si>
    <t>ECOLE FLORIAN</t>
  </si>
  <si>
    <t>Rue Réaumur</t>
  </si>
  <si>
    <t>Bac Acier</t>
  </si>
  <si>
    <t>A10</t>
  </si>
  <si>
    <t>ECOLE DESB. VALMORE</t>
  </si>
  <si>
    <t>Rue Châtelet</t>
  </si>
  <si>
    <t>ECOLE HUGO SEVIGNE</t>
  </si>
  <si>
    <t>A11</t>
  </si>
  <si>
    <t>ECOLE LA FONTAINE</t>
  </si>
  <si>
    <t>Place Jean de la Fontaine</t>
  </si>
  <si>
    <t>Préau</t>
  </si>
  <si>
    <t>Nettoyage du préau</t>
  </si>
  <si>
    <t>A12</t>
  </si>
  <si>
    <t>ECOLE LOUISE MICHEL</t>
  </si>
  <si>
    <t>Rue Lamartine</t>
  </si>
  <si>
    <t xml:space="preserve">Nettoyage des plateformes d'étanchéité </t>
  </si>
  <si>
    <t>A13</t>
  </si>
  <si>
    <t>ECOLE PERRAULT</t>
  </si>
  <si>
    <t>Rue des Frères Lumières</t>
  </si>
  <si>
    <t>A14</t>
  </si>
  <si>
    <t>ECOLE CURIE</t>
  </si>
  <si>
    <t>Nettoyage des chéneaux (compris préaux et WC)</t>
  </si>
  <si>
    <t>Ardoises</t>
  </si>
  <si>
    <t>Bac (préau)</t>
  </si>
  <si>
    <t>A15</t>
  </si>
  <si>
    <t>ECOLE MICHELET</t>
  </si>
  <si>
    <t>Batiment sur rue</t>
  </si>
  <si>
    <t>Nettoyage des chéneaux (compris préau)</t>
  </si>
  <si>
    <t>Bâtiment sur cour</t>
  </si>
  <si>
    <t>A16</t>
  </si>
  <si>
    <t>ECOLE DAUDET SAND</t>
  </si>
  <si>
    <t xml:space="preserve">DAUDET </t>
  </si>
  <si>
    <t>Nettoyage des étanchéités</t>
  </si>
  <si>
    <t xml:space="preserve">SAND </t>
  </si>
  <si>
    <t>SALLE DE SPORTS</t>
  </si>
  <si>
    <t>Nettoyage des étanchéités (compris préau)</t>
  </si>
  <si>
    <t>A17</t>
  </si>
  <si>
    <t>ECOLE VOLTAIRE ANNEXE</t>
  </si>
  <si>
    <t>Rue Francisco Ferrer</t>
  </si>
  <si>
    <t>Bâtiment R+2</t>
  </si>
  <si>
    <t>Tôles fibro-ciment</t>
  </si>
  <si>
    <t>A18</t>
  </si>
  <si>
    <t>ECOLE SORLIN</t>
  </si>
  <si>
    <t>76 Rue Foch</t>
  </si>
  <si>
    <t>Ecole</t>
  </si>
  <si>
    <t>Ardoises amiantées</t>
  </si>
  <si>
    <t>Annexe</t>
  </si>
  <si>
    <t>Ardoises amiantées + bac</t>
  </si>
  <si>
    <t>Garderie + préau</t>
  </si>
  <si>
    <t>A19</t>
  </si>
  <si>
    <t>ECOLE DE MUSIQUE/ECOLE VOLTAIRE</t>
  </si>
  <si>
    <t>Rue Foch et rue Ferrer</t>
  </si>
  <si>
    <t>Ecole de musique</t>
  </si>
  <si>
    <t>Tuiles + Ardoises + Zinc</t>
  </si>
  <si>
    <t>Extension/Sanitaires</t>
  </si>
  <si>
    <t>BATIMENT 1 NIVEAU (école)</t>
  </si>
  <si>
    <t>Bac acier</t>
  </si>
  <si>
    <t>BUREAU DIRECTEUR</t>
  </si>
  <si>
    <t>PREAU</t>
  </si>
  <si>
    <t>SANITAIRES</t>
  </si>
  <si>
    <t>Garage + chaufferie</t>
  </si>
  <si>
    <t>A20</t>
  </si>
  <si>
    <t>LA FILEUSE</t>
  </si>
  <si>
    <t>81 Rue Foch</t>
  </si>
  <si>
    <t>A21</t>
  </si>
  <si>
    <t>THEATRE DU SQUARE</t>
  </si>
  <si>
    <t>Square Jean Monnet</t>
  </si>
  <si>
    <t>A22</t>
  </si>
  <si>
    <t>CENTRE J. PREVERT</t>
  </si>
  <si>
    <t>90 Rue Barbusse</t>
  </si>
  <si>
    <t>Zinc + Etanchéité</t>
  </si>
  <si>
    <t xml:space="preserve">Nettoyage des chéneaux </t>
  </si>
  <si>
    <t>A23</t>
  </si>
  <si>
    <t>MAISON DE L'AMITIE</t>
  </si>
  <si>
    <t>110 Rue Arago</t>
  </si>
  <si>
    <t>Tuiles + Etanchéité</t>
  </si>
  <si>
    <t>Nettoyage des gouttières</t>
  </si>
  <si>
    <t>A24</t>
  </si>
  <si>
    <t>CENTRE ARAGO</t>
  </si>
  <si>
    <t>106 Rue Arago</t>
  </si>
  <si>
    <t>A25</t>
  </si>
  <si>
    <t>CHÂTEAU LA PIERRETTE</t>
  </si>
  <si>
    <t>81 Rue Thirion et Ferron</t>
  </si>
  <si>
    <t>CHATEAU CREPY</t>
  </si>
  <si>
    <t>(HAUBOURDIN)</t>
  </si>
  <si>
    <t>EXTANSION</t>
  </si>
  <si>
    <t>A26</t>
  </si>
  <si>
    <t>SALLE DEBEYRE</t>
  </si>
  <si>
    <t>Rue Robert Schuman</t>
  </si>
  <si>
    <t>A27</t>
  </si>
  <si>
    <t>TENNIS DE TABLE</t>
  </si>
  <si>
    <t>A28</t>
  </si>
  <si>
    <t>COMPLEXE H. GOMANNE</t>
  </si>
  <si>
    <t>Parc Notre Dame</t>
  </si>
  <si>
    <t>Nettoyage des chéneaux (compris conciergerie)</t>
  </si>
  <si>
    <t>A29</t>
  </si>
  <si>
    <t>DOJO</t>
  </si>
  <si>
    <t>A30</t>
  </si>
  <si>
    <t>SALLE LEO LAGRANGE</t>
  </si>
  <si>
    <t>Rue Jean Zay</t>
  </si>
  <si>
    <t>A31</t>
  </si>
  <si>
    <t>SALLE GASTON CABY</t>
  </si>
  <si>
    <t>230 Rue DESCARTES</t>
  </si>
  <si>
    <t>A32</t>
  </si>
  <si>
    <t>COMPLEXE SPORTIF MUNICIPAL</t>
  </si>
  <si>
    <t>Rue Guy Moquet</t>
  </si>
  <si>
    <t>Conciergerie</t>
  </si>
  <si>
    <t>Tôles Fibri-ciment</t>
  </si>
  <si>
    <t>TRIBUNE PRINCIPALE</t>
  </si>
  <si>
    <t>LOCAUX TIR A L'ARC</t>
  </si>
  <si>
    <t>Local jardiniers</t>
  </si>
  <si>
    <t>BLOC SANITAIRES</t>
  </si>
  <si>
    <t>TENNIS</t>
  </si>
  <si>
    <t>A33</t>
  </si>
  <si>
    <t>STADE VANDEWEGHE</t>
  </si>
  <si>
    <t>Rue Descartes</t>
  </si>
  <si>
    <t>ANCIENS VESTIAIRES</t>
  </si>
  <si>
    <t>bac acier</t>
  </si>
  <si>
    <t>NOUVEAUX VESTIAIRES</t>
  </si>
  <si>
    <t>A34</t>
  </si>
  <si>
    <t>AREFEP</t>
  </si>
  <si>
    <t>33 Rue Louis Braille</t>
  </si>
  <si>
    <t>R+1 EN BRIQUES</t>
  </si>
  <si>
    <t>SALLES PREFA</t>
  </si>
  <si>
    <t>Préfabriqué</t>
  </si>
  <si>
    <t>Nettoyage des plateformes préfabriquées</t>
  </si>
  <si>
    <t>SALLE DE PAUSE</t>
  </si>
  <si>
    <t>A35</t>
  </si>
  <si>
    <t>ANCIENS COMBATTANTS</t>
  </si>
  <si>
    <t>13 Rue Wacquez Lalo</t>
  </si>
  <si>
    <t>Nettoyage de la gouttière</t>
  </si>
  <si>
    <t>A36</t>
  </si>
  <si>
    <t>SECOURS POPULAIRE</t>
  </si>
  <si>
    <t>85 Rue Georges Potié</t>
  </si>
  <si>
    <t>A37</t>
  </si>
  <si>
    <t>CITE DES ENFANTS</t>
  </si>
  <si>
    <t>Rue Jean Perrin</t>
  </si>
  <si>
    <t>A38</t>
  </si>
  <si>
    <t>PARC DE LOISIRS</t>
  </si>
  <si>
    <t>24 Chemin Flesquières</t>
  </si>
  <si>
    <t>EDICULE A</t>
  </si>
  <si>
    <t>EDICULE B</t>
  </si>
  <si>
    <t>EDICULE C</t>
  </si>
  <si>
    <t>CONCIERGERIE</t>
  </si>
  <si>
    <t>A39</t>
  </si>
  <si>
    <t>SERVICE ESPACES VERTS</t>
  </si>
  <si>
    <t>400 boulevard de la République</t>
  </si>
  <si>
    <t>Maison</t>
  </si>
  <si>
    <t>Hangars</t>
  </si>
  <si>
    <t>Nettoyage des chéneaux et goutières</t>
  </si>
  <si>
    <t>A40</t>
  </si>
  <si>
    <t>PLACE W. CHURCHILL</t>
  </si>
  <si>
    <t>Plance Winston Churchill</t>
  </si>
  <si>
    <t>WC PUBLICS</t>
  </si>
  <si>
    <t>A41</t>
  </si>
  <si>
    <t>APRONET</t>
  </si>
  <si>
    <t>434 Rue du Colonel Colona D'Ornano</t>
  </si>
  <si>
    <t>A42</t>
  </si>
  <si>
    <t>ATELIERS MUNICIPAUX</t>
  </si>
  <si>
    <t>38 boulevard de la République</t>
  </si>
  <si>
    <t>A43</t>
  </si>
  <si>
    <t>Conservatoire à Royonnement Communal</t>
  </si>
  <si>
    <t>Rue Leonard Danel</t>
  </si>
  <si>
    <t>A44</t>
  </si>
  <si>
    <t>TOTAL (campagne annuelle de l'ensemble du patrimoine communal)</t>
  </si>
  <si>
    <t>* les quantités sont données à titre purement indicatif</t>
  </si>
  <si>
    <t>Tuiles + Zinc</t>
  </si>
  <si>
    <t>Nettoyage des chéneaux et gouttières</t>
  </si>
  <si>
    <t>REF.</t>
  </si>
  <si>
    <t>DESIGNATION</t>
  </si>
  <si>
    <t>COUT HORAIRE                             EN € HT</t>
  </si>
  <si>
    <t>1.1</t>
  </si>
  <si>
    <t>TRAITEMENT ET ENLEVEMENT DES MOUSSES SUR TOITURE</t>
  </si>
  <si>
    <t>1.2</t>
  </si>
  <si>
    <t>BALAYAGE D'ENTRETIEN SUR ETANCHEITE</t>
  </si>
  <si>
    <t>1.3</t>
  </si>
  <si>
    <t>ENTRETIEN COMPLET TOITURE TERRASSE AVEC DALLES OU LAMES SUR PLOTS</t>
  </si>
  <si>
    <t>1.4</t>
  </si>
  <si>
    <t xml:space="preserve">NETTOYAGE DES GRAVILLONS SUR ETANCHEITE ET ARRACHAGE DE VEGETAUX. </t>
  </si>
  <si>
    <t>1.5</t>
  </si>
  <si>
    <r>
      <t xml:space="preserve">BALAYAGE DES CHENEAUX ET GOUTTIERE :
- enlèvement des feuilles, branchages et toutes autres matières pouvant se trouver
</t>
    </r>
    <r>
      <rPr>
        <b/>
        <sz val="10"/>
        <color indexed="9"/>
        <rFont val="Arial Narrow"/>
        <family val="2"/>
      </rPr>
      <t xml:space="preserve">- </t>
    </r>
    <r>
      <rPr>
        <b/>
        <sz val="10"/>
        <rFont val="Arial Narrow"/>
        <family val="2"/>
      </rPr>
      <t xml:space="preserve">sur les toitures
- vérification et débouchage éventuel des atteintes et descentes d'eaux pluviales
</t>
    </r>
    <r>
      <rPr>
        <b/>
        <sz val="10"/>
        <color indexed="9"/>
        <rFont val="Arial Narrow"/>
        <family val="2"/>
      </rPr>
      <t xml:space="preserve">- </t>
    </r>
    <r>
      <rPr>
        <b/>
        <sz val="10"/>
        <rFont val="Arial Narrow"/>
        <family val="2"/>
      </rPr>
      <t>jusqu'à l'égout
- évacuation des déchets à la décharge et toutes sujétions</t>
    </r>
  </si>
  <si>
    <t>Afin de comparer les offres, l'entrepreneur indiquera dans le tableau ci-après le nombre d'heure facturé pour les surfaces indicatives suivantes (ce tableau servira de base au contrôle des devis et factures présentés par l'entrepreneur dans le cadre des prestations qui lui seront confiées)  - les quantités indiquées s'entendent pour une opération :</t>
  </si>
  <si>
    <t>NOMBRE D'HEURE</t>
  </si>
  <si>
    <t>1.6</t>
  </si>
  <si>
    <t>1.6.1</t>
  </si>
  <si>
    <t>100 m2</t>
  </si>
  <si>
    <t>1.6.2</t>
  </si>
  <si>
    <t>500 m2</t>
  </si>
  <si>
    <t>1.6.3</t>
  </si>
  <si>
    <t>1000 m2</t>
  </si>
  <si>
    <t>1.7</t>
  </si>
  <si>
    <t>1.7.1</t>
  </si>
  <si>
    <t>1.7.2</t>
  </si>
  <si>
    <t>1.7.3</t>
  </si>
  <si>
    <t>BALAYAGE DES CHENEAUX ET GOUTTIERE : enlèvement des feuilles, branchages et toutes autres matières pouvant se trouver sur les toitures - vérification et débouchage éventuel des atteintes et descentes d'eaux pluviales jusqu'à l'égout - évacuation des déchets à la décharge et toutes sujétions</t>
  </si>
  <si>
    <t>10 ml</t>
  </si>
  <si>
    <t>20 ml</t>
  </si>
  <si>
    <t>30 ml</t>
  </si>
  <si>
    <t>40 ml</t>
  </si>
  <si>
    <t>50 ml</t>
  </si>
  <si>
    <t>LOT 01a - NETTOYAGE DE COUVERTURES, DES CHENEAUX ET GOUTTIERES - Bordereau de Prix Unitaire</t>
  </si>
  <si>
    <t>LOT 01a - NETTOYAGE DE COUVERTURES, DES CHENEAUX ET GOUTTIERES - Bordereau de Prix Forfaitaire par site</t>
  </si>
  <si>
    <t>1.1.1</t>
  </si>
  <si>
    <t>1.1.2</t>
  </si>
  <si>
    <t>1,1.3</t>
  </si>
  <si>
    <t>1.2.1</t>
  </si>
  <si>
    <t>1.2.2</t>
  </si>
  <si>
    <t>1.2.3</t>
  </si>
  <si>
    <t>1.3.1</t>
  </si>
  <si>
    <t>1.3.2</t>
  </si>
  <si>
    <t>1.3.3</t>
  </si>
  <si>
    <t>1.4.1</t>
  </si>
  <si>
    <t>1.4.2</t>
  </si>
  <si>
    <t>1.4.3</t>
  </si>
  <si>
    <t>1.5.1</t>
  </si>
  <si>
    <t>1.5.2</t>
  </si>
  <si>
    <t>1.5.3</t>
  </si>
  <si>
    <t>NETTOYAGE HAUTE PRESSION D'UNE FACADE (bardage, béton, …) - compris moyens d'accès</t>
  </si>
  <si>
    <t>NETTOYAGE HAUTE PRESSION D'UNE TERRASSE ACCESSIBLE (bois, composite, …) - compris démoussage</t>
  </si>
  <si>
    <t>1.7.4</t>
  </si>
  <si>
    <t>1.7.5</t>
  </si>
  <si>
    <t>PRIX UNITAIRE
EN € HT</t>
  </si>
  <si>
    <t>ECHAFAUDAGES - NACELLES - BENNES</t>
  </si>
  <si>
    <r>
      <t>Location d'une benne de 6 m</t>
    </r>
    <r>
      <rPr>
        <vertAlign val="superscript"/>
        <sz val="10"/>
        <rFont val="Arial Narrow"/>
        <family val="2"/>
      </rPr>
      <t>3</t>
    </r>
  </si>
  <si>
    <t>U / jour</t>
  </si>
  <si>
    <r>
      <t>Location d'une benne de 8 m</t>
    </r>
    <r>
      <rPr>
        <vertAlign val="superscript"/>
        <sz val="10"/>
        <rFont val="Arial Narrow"/>
        <family val="2"/>
      </rPr>
      <t>3</t>
    </r>
  </si>
  <si>
    <r>
      <t>Location d'une benne de 12 m</t>
    </r>
    <r>
      <rPr>
        <vertAlign val="superscript"/>
        <sz val="10"/>
        <rFont val="Arial Narrow"/>
        <family val="2"/>
      </rPr>
      <t>3</t>
    </r>
  </si>
  <si>
    <t>Montage / démontage d'échafaudage</t>
  </si>
  <si>
    <t>M2</t>
  </si>
  <si>
    <t>Location hors montage / démontage d'un échafaudage à la semaine</t>
  </si>
  <si>
    <t>Location hors montage / démontage d'un échafaudage à la quinzaine</t>
  </si>
  <si>
    <t>Location hors montage / démontage d'un échafaudage au mois</t>
  </si>
  <si>
    <t>Location hors montage / démontage d'un échafaudage 6 semaines</t>
  </si>
  <si>
    <t>Location hors montage / démontage d'un échafaudage 8 semaines</t>
  </si>
  <si>
    <t>Plus value location par semaine supplémentaire du prix précédent</t>
  </si>
  <si>
    <t>J</t>
  </si>
  <si>
    <t xml:space="preserve">Protection par polyane – fourniture et pose </t>
  </si>
  <si>
    <t xml:space="preserve">Bâchage échafaudage – surface traitée plus 2 retours </t>
  </si>
  <si>
    <t xml:space="preserve">Location de nacelle jusqu’à hauteur maxi de travail 10 m </t>
  </si>
  <si>
    <t>1/2 J</t>
  </si>
  <si>
    <t>Location de nacelle jusqu’à hauteur maxi de travail 20 m</t>
  </si>
  <si>
    <t>Location d'engin de levage</t>
  </si>
  <si>
    <t>Fourniture et pose de barrières</t>
  </si>
  <si>
    <t>ML</t>
  </si>
  <si>
    <t>Fourniture et pose de barrières HERAS</t>
  </si>
  <si>
    <t>TRAVAUX PREPARATOIRES
Ces prestations comprennent la mise en décharge publique
La manutention comprend 1 relais</t>
  </si>
  <si>
    <t xml:space="preserve">Dépose de couverture zinc et accessoires sans réemploi </t>
  </si>
  <si>
    <t>Dépose de bande complète en zinc jusqu'à 0,20 m de développé</t>
  </si>
  <si>
    <t>Dépose de bande complète en zinc de plus de 0,20 m jusqu'à 0,40 m de développé</t>
  </si>
  <si>
    <t>Dépose de bande complète en zinc de plus de 0,40 m jusqu'à 0,60 m de développé</t>
  </si>
  <si>
    <t xml:space="preserve">Dépose d’ardoises sans réemploi </t>
  </si>
  <si>
    <t xml:space="preserve">Dépose de tuiles mécaniques à emboîtement sans réemploi </t>
  </si>
  <si>
    <t>Dépose de fenêtre de toit grand modèle</t>
  </si>
  <si>
    <t>U</t>
  </si>
  <si>
    <t xml:space="preserve">Dépose de tôles ondulées métalliques sans réemploi </t>
  </si>
  <si>
    <t xml:space="preserve">Dépose de couverture en fibrociment amianté compris descente et enlèvement en DP agréée </t>
  </si>
  <si>
    <t xml:space="preserve">Dépose d'isolant amianté compris descente et enlèvement en DP agréée </t>
  </si>
  <si>
    <t>Dépose de châssis à emboîtement ou plaques</t>
  </si>
  <si>
    <t>Dépose de faîtage ou de rives de couverture en plaques ondulées</t>
  </si>
  <si>
    <t>Dépose de noue en zinc</t>
  </si>
  <si>
    <t>Démolition de solin</t>
  </si>
  <si>
    <t>Dépose de chéneau encaissé, sans dépose de l'encaissement en bois</t>
  </si>
  <si>
    <t>Dépose de fonçure en bois</t>
  </si>
  <si>
    <t xml:space="preserve">Dépose de tuyau de descente EP (zinc ou PVC fonte) </t>
  </si>
  <si>
    <t xml:space="preserve">Dépose de dauphin fonte </t>
  </si>
  <si>
    <t>Dépose sans soins de fenêtre de toit</t>
  </si>
  <si>
    <t>Dépose avec soins de fenêtre de toit</t>
  </si>
  <si>
    <t xml:space="preserve">Dépose de couverture acier sans réemploi </t>
  </si>
  <si>
    <t xml:space="preserve">Dépose de support d'étanchéité acier sans réemploi </t>
  </si>
  <si>
    <t xml:space="preserve">Dépose de support d'étanchéité bois sans réemploi </t>
  </si>
  <si>
    <t xml:space="preserve">Dépose de support d'étanchéité stramit sans réemploi </t>
  </si>
  <si>
    <t xml:space="preserve">Dépose de pièce métallique (faîtage, rive, etc...) </t>
  </si>
  <si>
    <t xml:space="preserve">Dépose de pièce bois (chevron, bastaing, etc...) </t>
  </si>
  <si>
    <t xml:space="preserve">Dépose de pièce zinc (faîtage, arêtier, rives, etc...) </t>
  </si>
  <si>
    <t xml:space="preserve">Dépose d'élément terre cuite (faîtage, arêtier, rives, etc...) </t>
  </si>
  <si>
    <t xml:space="preserve">Dépose d'étanchéité </t>
  </si>
  <si>
    <t>Démolition compris réfection pour création de chevêtre pour fenêtre de toit sur toiture existante</t>
  </si>
  <si>
    <t>Démolition manuelle d'ouvrages de cheminée ou ouvrage en brique</t>
  </si>
  <si>
    <t>M3</t>
  </si>
  <si>
    <t>BOIS ET SUPPORT BOIS
Fourniture et pose, y compris toutes sujétions de :</t>
  </si>
  <si>
    <t>Voligeage en sapin de pays traité 15 mm</t>
  </si>
  <si>
    <t xml:space="preserve">Tasseau trapézoïdal jusque 50 mm de haut en sapin de pays </t>
  </si>
  <si>
    <t xml:space="preserve">Liteau en sapin de pays traité (25 x 27 mm) </t>
  </si>
  <si>
    <t xml:space="preserve">Liteau en sapin de pays traité (25 x 32 mm) </t>
  </si>
  <si>
    <t xml:space="preserve">Liteau en sapin de pays traité (38 x 38 mm) </t>
  </si>
  <si>
    <t xml:space="preserve">Plus value pour double liteaunage en 20 x 40 </t>
  </si>
  <si>
    <t>Planche de rive en sapin de pays 24 x 145</t>
  </si>
  <si>
    <t xml:space="preserve">Planches jointives 22 mm </t>
  </si>
  <si>
    <t xml:space="preserve">Chevrons en sapin de pays traité 63 X 88 </t>
  </si>
  <si>
    <t xml:space="preserve">Chevrons en sapin de pays traite 62 x 43 </t>
  </si>
  <si>
    <t xml:space="preserve">Voligeage jointif 19 mm </t>
  </si>
  <si>
    <t xml:space="preserve">Voligeage jointif 27 </t>
  </si>
  <si>
    <t xml:space="preserve">Panneau de particules CTBH 19 mm classement M1 sur toiture </t>
  </si>
  <si>
    <t xml:space="preserve">Panneau de particules CTBH 22 mm classement M1 sur toiture </t>
  </si>
  <si>
    <t xml:space="preserve">Fourniture et pose de madrier 75x225 sapin traite </t>
  </si>
  <si>
    <t xml:space="preserve">Fourniture et pose de bastaing 63x175 en sapin traite </t>
  </si>
  <si>
    <t xml:space="preserve">Fourniture et pose de sabot galvanisé </t>
  </si>
  <si>
    <t xml:space="preserve">Fourniture et pose de bandeau PVC blanc </t>
  </si>
  <si>
    <t xml:space="preserve">Sous face PVC alvéolaire en lames de 250 - pose de façon perpendiculaire a l'égout couleur blanc compris accessoires Largeur 500m/m </t>
  </si>
  <si>
    <t>SOUS TOITURE – ISOLATION
Fourniture et pose, y compris toutes sujétions de :</t>
  </si>
  <si>
    <t xml:space="preserve">Sous-toiture renforcée (feuille de polypropylène thermo soudée) </t>
  </si>
  <si>
    <t xml:space="preserve">Laine minérale en rouleau avec pare vapeur ép. 60 mm </t>
  </si>
  <si>
    <t xml:space="preserve">Laine minérale en rouleau avec pare vapeur ép. 80 mm </t>
  </si>
  <si>
    <t xml:space="preserve">Laine minérale en rouleau avec pare vapeur ép. 100 mm </t>
  </si>
  <si>
    <t xml:space="preserve">Laine minérale en rouleau avec pare vapeur ép. 120 mm </t>
  </si>
  <si>
    <t xml:space="preserve">Laine minérale en rouleau avec pare vapeur ép. 160 mm </t>
  </si>
  <si>
    <t xml:space="preserve">Laine minérale en rouleau avec pare vapeur ép. 200 mm </t>
  </si>
  <si>
    <t>Isolation par Laine minérale en vrac</t>
  </si>
  <si>
    <t>kg</t>
  </si>
  <si>
    <t>Isolation par Ouate de cellulose en vrac</t>
  </si>
  <si>
    <t xml:space="preserve">Panneau sandwich en acier prélaqué deux façes avec âme à  laine minérale collée de 60 mm compris fixations </t>
  </si>
  <si>
    <t xml:space="preserve">Panneau sandwich en acier prélaqué deux façes avec âme à  laine minérale collée de 80 mm compris fixations </t>
  </si>
  <si>
    <t xml:space="preserve">Panneau sandwich en acier prélaqué deux façes avec âme à  laine minérale collée de 100 mm compris fixations </t>
  </si>
  <si>
    <t xml:space="preserve">Panneau sandwich en acier prélaqué deux façes avec âme à  laine minérale collée de 120 mm compris fixations </t>
  </si>
  <si>
    <t xml:space="preserve">Panneau sandwich en acier prélaqué deux façes avec âme à  laine minérale collée de 150 mm compris fixations </t>
  </si>
  <si>
    <t>REMANIAGE ET REPARATION, MAIN D’ŒUVRE COMPRISE</t>
  </si>
  <si>
    <t xml:space="preserve">Remaniage de couverture en ardoises (petit modèle) compris dépose et repose avec soin, nettoyage, reclouage du support et repose </t>
  </si>
  <si>
    <t xml:space="preserve">Remaniage de couverture en ardoises (grand modèle) compris dépose et repose avec soin, nettoyage, reclouage du support et repose </t>
  </si>
  <si>
    <t xml:space="preserve">Remaniage de couverture en tuiles mécaniques (terre cuite ou béton) compris dépose et repose avec soin, nettoyage, reclouage du support et repose </t>
  </si>
  <si>
    <t xml:space="preserve">Plus value pour remaniage de tuiles mécaniques (petit moule) </t>
  </si>
  <si>
    <t xml:space="preserve">Remaniage de couverture en zinc à tasseaux à agrafures, feuilles de 0,65 mm épais. (travée de 0,65 m) </t>
  </si>
  <si>
    <t xml:space="preserve">Remplacement du couvre joint du commerce en zinc de 0,80 d’épaisseur (largeur 0,15 m) </t>
  </si>
  <si>
    <t xml:space="preserve">Fourniture et application d’un mastic bitumeux pour bouchement de petits trous sur couverture zinc ou en pièce de paxalumin </t>
  </si>
  <si>
    <t xml:space="preserve">Fourniture et pose d’une chape T, V, 40 auto-protégée alu compris enduit bitumeux à froid pour calfeutrement de petites fissures </t>
  </si>
  <si>
    <t xml:space="preserve">Fourniture de tuiles mécaniques à emboîtement petit moule (terre cuite) </t>
  </si>
  <si>
    <t xml:space="preserve">Fourniture de tuiles à emboîtement (béton) </t>
  </si>
  <si>
    <t>Fourniture d'ardoise 32 x 22 cm</t>
  </si>
  <si>
    <t>Fourniture d'ardoise 25 x 18 cm</t>
  </si>
  <si>
    <t xml:space="preserve">Fourniture de zinc 65/100 </t>
  </si>
  <si>
    <t xml:space="preserve">Plus value pour remaniage de couverture en ardoise ou tuiles plates (terre cuite ou béton) pour exécution de brisis </t>
  </si>
  <si>
    <t xml:space="preserve">Plus value pour remaniage de couverture en tuiles mécaniques à emboîtement (terre cuite ou béton) pour exécution de brisis </t>
  </si>
  <si>
    <t xml:space="preserve">Rescellement de faîtière ou arêtier en terre cuite compris nettoyage </t>
  </si>
  <si>
    <t xml:space="preserve">Remaniage de couvertures en plaques ondulées fibres-ciment ou tôle d’acier </t>
  </si>
  <si>
    <t xml:space="preserve">Couverture zinc : remplacement de couvre-joints de 0,14 développé, patte en cuivre soudée et reclouage au tasseau zinc ép. 0,65 mm </t>
  </si>
  <si>
    <t xml:space="preserve">Couverture zinc : remplacement de couvre-joints de 0,14 développé, patte en cuivre soudée et reclouage au tasseau zinc ép. 0,80 mm </t>
  </si>
  <si>
    <t>Solin en mortier</t>
  </si>
  <si>
    <t>Dépose, redressement et repose de bande de zinc jusqu'à 0,20 m de développement</t>
  </si>
  <si>
    <t>Remplacement d'ardoises en recherche avec remaniage sur couverture comportant jusqu'à 34 ardoises au m2, fourniture des ardoises en sus</t>
  </si>
  <si>
    <t>Remplacement de tuiles avec remaniage sur couverture en tuiles à emboitement, fourniture des tuiles en sus</t>
  </si>
  <si>
    <t>Reclouage de volige</t>
  </si>
  <si>
    <t>Reclouage de liteau</t>
  </si>
  <si>
    <t>Reclouage de planche</t>
  </si>
  <si>
    <t>Fourniture et pose d'une couverture en éléments métalliques en tôle acier protégé, fixée sur l'ossature et assemblés entre eux  de façon à fournir un platelage continu destiné à recevoir les panneaux isolant supports du revetement d'étanchéité y compris toutes sujétions (par vapeur, costières, relevés, etc...)</t>
  </si>
  <si>
    <t>EAUX PLUVIALES (fourniture et pose, compris toutes sujétions)</t>
  </si>
  <si>
    <t>Gouttière pendante en zinc dév. 0,33 demi ronde</t>
  </si>
  <si>
    <t xml:space="preserve">Gouttière pendante en PVC dév. 0,33 demi ronde </t>
  </si>
  <si>
    <t xml:space="preserve">Chéneau en zinc dév. 1,00 m compris main courante non compris l’ossature </t>
  </si>
  <si>
    <t xml:space="preserve">Chéneau en inox non compris ossature dév. 1,00 m </t>
  </si>
  <si>
    <t xml:space="preserve">Main courante de chéneau en zinc (recouvrement bordure) </t>
  </si>
  <si>
    <t>Faux fond chéneau en sapin sur cales de pente</t>
  </si>
  <si>
    <t xml:space="preserve">Descente EP en zinc diam. 80 mm </t>
  </si>
  <si>
    <t xml:space="preserve">Descente EP en zinc diam. 100 mm </t>
  </si>
  <si>
    <t xml:space="preserve">Descente EP en zinc diam. 140 mm </t>
  </si>
  <si>
    <t xml:space="preserve">Descente EP en PVC diam. 80 mm </t>
  </si>
  <si>
    <t xml:space="preserve">Descente EP en PVC diam. 100 mm </t>
  </si>
  <si>
    <t xml:space="preserve">Descente EP en PVC diam. 125 mm </t>
  </si>
  <si>
    <t>Dauphin fonte diam. 75 mm longueur 2 m</t>
  </si>
  <si>
    <t>Dauphin fonte diam. 100 mm longueur 2 m</t>
  </si>
  <si>
    <t>Dauphin fonte diam. 140 mm longueur 2 m</t>
  </si>
  <si>
    <t>Dauphin PVC diam. 80 mm longueur 2 m</t>
  </si>
  <si>
    <t>Dauphin PVC diam. 100 mm longueur 2 m</t>
  </si>
  <si>
    <t>Crapaudines</t>
  </si>
  <si>
    <t>Filets anti-feuilles</t>
  </si>
  <si>
    <t>Planches de rives en bardage de type TRESPA</t>
  </si>
  <si>
    <t>ACCESSOIRES EN ZINC
Fourniture et pose y compris toutes sujétions de :</t>
  </si>
  <si>
    <t>Chatière en zinc 250 mm de diam.</t>
  </si>
  <si>
    <t>Douille de ventilation en zinc compris chapeau</t>
  </si>
  <si>
    <t>Noquets en zinc</t>
  </si>
  <si>
    <t xml:space="preserve">Entourage de souche comprenant tablier de souche, derrière de souche avec besace et raccords latéraux </t>
  </si>
  <si>
    <t xml:space="preserve">Faîtage en zinc sur tasseau compris c/joint dév. 0,16 à 0,20 </t>
  </si>
  <si>
    <t xml:space="preserve">Faîtage angulaire en zinc simple ourlet jusque 0,40 m dév. </t>
  </si>
  <si>
    <t xml:space="preserve">Arêtier en zinc sur tasseau non compris noquets </t>
  </si>
  <si>
    <t xml:space="preserve">Bande d’égout en zinc (dév. 0,15 m) </t>
  </si>
  <si>
    <t xml:space="preserve">Bande d’astragale en zinc (dév. 0,20 m) </t>
  </si>
  <si>
    <t xml:space="preserve">Bande d’astragale en zinc (dév. 0,33 m) </t>
  </si>
  <si>
    <t xml:space="preserve">Bande de solin en zinc simple + solin ciment </t>
  </si>
  <si>
    <t xml:space="preserve">Bande de solin en zinc avec noquets en zinc </t>
  </si>
  <si>
    <t xml:space="preserve">Percement de trou dans maçonnerie </t>
  </si>
  <si>
    <t xml:space="preserve">Soudure sur zinc </t>
  </si>
  <si>
    <t>Noue ouverte en zinc de 0,65 mm d'épaisseur jusqu'à 0,50 m de développé, y compris tranchis</t>
  </si>
  <si>
    <t>Rive à noquets en s en zinc de 65/100 et le tranchis droit</t>
  </si>
  <si>
    <t>Rive de tête ou de doublis en zinc 65/100</t>
  </si>
  <si>
    <t>ACCESSOIRES PLOMB
Fourniture et mise en œuvre y compris toutes sujétions de :</t>
  </si>
  <si>
    <t xml:space="preserve">Plomb laminé pour noquets et pièces diverses compris façon et pose avec ou sans clouage </t>
  </si>
  <si>
    <t xml:space="preserve">Soudure sur plomb </t>
  </si>
  <si>
    <t>Bande de filet en plomb de 1,5 mm d'épaisseur sur 0,16 m de développé</t>
  </si>
  <si>
    <t>Bande de filet en plomb de 1,5 mm d'épaisseur sur 0,20 m de développé</t>
  </si>
  <si>
    <t>Bande de filet en plomb de 1,5 mm d'épaisseur sur 0,25 m de développé</t>
  </si>
  <si>
    <t>Bande de filet en plomb de 1,5 mm d'épaisseur sur 0,33 m de développé</t>
  </si>
  <si>
    <t>Noquet droit en plomb de 1,5 mm ép. de 0,30 x 0,20 m</t>
  </si>
  <si>
    <t>Noquet biais en plomb de 1,5 mm ép. de 0,30 x 0,25 m</t>
  </si>
  <si>
    <t>Noquet trapézoïdal en plomb de 1,5 mm ép. de 0,10 m2</t>
  </si>
  <si>
    <t>REPARATIONS DIVERSES - Les travaux sont destinés à la réfection partielle ou en totalité des complexes d’étanchéité, y compris le montage des matériaux sur terrasses jusqu’à 15 m de hauteur (ou la descente des matériaux déposés).
MANUTENTION DE PROTECTION</t>
  </si>
  <si>
    <t xml:space="preserve">Enlèvement de gravillons, y compris descente jusqu’à 15 m de hauteur et mise en dépôt  </t>
  </si>
  <si>
    <t>REPARATIONS DIVERSES - Les travaux sont destinés à la réfection partielle ou en totalité des complexes d’étanchéité, y compris le montage des matériaux sur terrasses jusqu’à 15 m de hauteur (ou la descente des matériaux déposés).
RELEVAGE DE GRAVILLONS</t>
  </si>
  <si>
    <t xml:space="preserve">Relevage de gravillons et mise en tas sur la terrasse pour réemploi </t>
  </si>
  <si>
    <t>REPARATIONS DIVERSES - Les travaux sont destinés à la réfection partielle ou en totalité des complexes d’étanchéité, y compris le montage des matériaux sur terrasses jusqu’à 15 m de hauteur (ou la descente des matériaux déposés). Toutes ces prestations in
DEPOSE DE DALLES PREFABRIQUEES</t>
  </si>
  <si>
    <t xml:space="preserve">Dalles jusqu’à 50 x 50 x 5, pour réemploi, y compris mise en dépôt sur la terrasse </t>
  </si>
  <si>
    <t xml:space="preserve">Dalles jusqu’à 50 x 50 x 5, sans réemploi </t>
  </si>
  <si>
    <t>REPARATIONS DIVERSES - Les travaux sont destinés à la réfection partielle ou en totalité des complexes d’étanchéité, y compris le montage des matériaux sur terrasses jusqu’à 15 m de hauteur (ou la descente des matériaux déposés).
REMISE EN PLACE DE PROTECTION LOURDE</t>
  </si>
  <si>
    <t xml:space="preserve">Remise en place de gravillons laissés en tas sur la terrasse, compris réglage et toutes sujétions </t>
  </si>
  <si>
    <t xml:space="preserve">Apport complémentaire de gravillons sur 2 cm d’épaisseur </t>
  </si>
  <si>
    <t xml:space="preserve">Repose de dalles préfabriquées mises en dépôt sur la terrasse, compris joints garnis au mortier et toutes sujétions </t>
  </si>
  <si>
    <t>REPARATIONS DIVERSES - Les travaux sont destinés à la réfection partielle ou en totalité des complexes d’étanchéité, y compris le montage des matériaux sur terrasses jusqu’à 15 m de hauteur (ou la descente des matériaux déposés).
DEMOLITION DE PROTECTION LOURDE
Démolition de protection lourde et mise en tas des gravois en attente d’enlèvement. Démolition de solin au mortier de ciment, compris dépose de la bande de solin en zinc et toutes sujétions</t>
  </si>
  <si>
    <t xml:space="preserve">Chape en mortier de ciment jusqu’à 4 cm d’épaisseur </t>
  </si>
  <si>
    <t xml:space="preserve">Forme de béton maigre jusqu’à 8 cm d’épaisseur </t>
  </si>
  <si>
    <t xml:space="preserve">Dallage en béton maigre jusqu’à 8 cm d’épaisseur </t>
  </si>
  <si>
    <t xml:space="preserve">Piochement d’enduit en mortier de ciment jusqu’à 4 cm d’épaisseur </t>
  </si>
  <si>
    <t xml:space="preserve">Démolition de solin </t>
  </si>
  <si>
    <t>REPARATIONS DIVERSES - Les travaux sont destinés à la réfection partielle ou en totalité des complexes d’étanchéité, y compris le montage des matériaux sur terrasses jusqu’à 15 m de hauteur (ou la descente des matériaux déposés).
DEPOSE ET REPRISE SUR ETANCHEITE
Arrachage total d’étanchéité, y compris dépose de l’isolant éventuel, avec mise en tas sur la terrasse en attente d’enlèvement</t>
  </si>
  <si>
    <t xml:space="preserve">Arrachage complexe indépendant </t>
  </si>
  <si>
    <t xml:space="preserve">Arrachage complexe d’étanchéité adhérent </t>
  </si>
  <si>
    <t xml:space="preserve">Arrachage sur relevé </t>
  </si>
  <si>
    <t>REPARATIONS DIVERSES - Les travaux sont destinés à la réfection partielle ou en totalité des complexes d’étanchéité, y compris le montage des matériaux sur terrasses jusqu’à 15 m de hauteur (ou la descente des matériaux déposés).
REPRISE EN CONSERVATION</t>
  </si>
  <si>
    <t xml:space="preserve">Grattage et assèchement d’ancienne membrane </t>
  </si>
  <si>
    <t>Mise à plat complexe d’étanchéité, avec suppression des boursouflures étamage au chalumeau</t>
  </si>
  <si>
    <t xml:space="preserve">Délardage de feuille d’autoprotection </t>
  </si>
  <si>
    <t>REPARATIONS DIVERSES - Les travaux sont destinés à la réfection partielle ou en totalité des complexes d’étanchéité, y compris le montage des matériaux sur terrasses jusqu’à 15 m de hauteur (ou la descente des matériaux déposés).
DEPOSE D’ACCESSOIRES</t>
  </si>
  <si>
    <t xml:space="preserve">Bande de rive ou bordure d’égout en zinc </t>
  </si>
  <si>
    <t xml:space="preserve">Entrée d’eaux pluviales </t>
  </si>
  <si>
    <t xml:space="preserve">Sortie de ventilation isolée </t>
  </si>
  <si>
    <t xml:space="preserve">Crosse télévision </t>
  </si>
  <si>
    <t xml:space="preserve">Joints de dilatation </t>
  </si>
  <si>
    <t xml:space="preserve">Dépose de lanterneaux et évacuation a la décharge </t>
  </si>
  <si>
    <t>UN</t>
  </si>
  <si>
    <t xml:space="preserve">Dépose de coiffe acier avec soin </t>
  </si>
  <si>
    <t>Bande d'acrotère ou rive de pignon en acier ép. 0,75 mm dév. 300 à 400 mm pour couverture bac acier, compris découpes pose et fixations. Finition galvanisée.</t>
  </si>
  <si>
    <t>Repose de coiffe</t>
  </si>
  <si>
    <t>Flashing (Résine d'étanchéité bitume-polyuréthanne)</t>
  </si>
  <si>
    <t>KG</t>
  </si>
  <si>
    <t>REPARATIONS DIVERSES - Les travaux sont destinés à la réfection partielle ou en totalité des complexes d’étanchéité, y compris le montage des matériaux sur terrasses jusqu’à 15 m de hauteur (ou la descente des matériaux déposés).
DESCENTES ET ENLEVEMENTS DE GRAVOIS
Descente et enlèvement de gravois, à l’aide d’engin mécanique, mise en dépôt d’attente éventuel puis chargement et enlèvement aux décharges agréées, y compris droits de décharge et toutes sujétions</t>
  </si>
  <si>
    <t xml:space="preserve">Descente et enlèvement de gravois </t>
  </si>
  <si>
    <t>GRAVOIS - TERRASSEMENT</t>
  </si>
  <si>
    <t xml:space="preserve">Descente et sortie de gravois (pour travaux non repris explicitement dans les titres) </t>
  </si>
  <si>
    <t xml:space="preserve">Chargement et transport à la décharge à moins de 20 km (pour travaux non repris explicitement dans les titres) </t>
  </si>
  <si>
    <t xml:space="preserve">Plus value pour coltinage horizontal par tranche de 30 ml, au-dessus des 30 premiers mètres </t>
  </si>
  <si>
    <t xml:space="preserve">Plus value pour coltinage vertical par niveau au-dessus de R+1 soit le 3ème niveau </t>
  </si>
  <si>
    <t xml:space="preserve">Location de benne a déchet </t>
  </si>
  <si>
    <t xml:space="preserve">Traitement de déchets DIB </t>
  </si>
  <si>
    <t>T</t>
  </si>
  <si>
    <t xml:space="preserve">Traitement des déchets amiante compris mise en décharge homologué </t>
  </si>
  <si>
    <t>1.19</t>
  </si>
  <si>
    <t>TRAVAUX EN REGIE</t>
  </si>
  <si>
    <t xml:space="preserve">Coût horaire de main d’œuvre </t>
  </si>
  <si>
    <t>H</t>
  </si>
  <si>
    <t>Coefficient multiplicateur sur prix d'achat sera applique sur les fournitures non répertoriées au présent bordereau</t>
  </si>
  <si>
    <t>%</t>
  </si>
  <si>
    <t>1b.1</t>
  </si>
  <si>
    <t>1.1b.1</t>
  </si>
  <si>
    <t>1.1b.2</t>
  </si>
  <si>
    <t>1.1b.3</t>
  </si>
  <si>
    <t>1.1b.4</t>
  </si>
  <si>
    <t>1.1b.5</t>
  </si>
  <si>
    <t>1.1b.6</t>
  </si>
  <si>
    <t>1.1b.7</t>
  </si>
  <si>
    <t>1.1b.8</t>
  </si>
  <si>
    <t>1.1b.9</t>
  </si>
  <si>
    <t>1.1b.10</t>
  </si>
  <si>
    <t>1.1b.11</t>
  </si>
  <si>
    <t>1.1b.12</t>
  </si>
  <si>
    <t>1.1b.13</t>
  </si>
  <si>
    <t>1.1b.14</t>
  </si>
  <si>
    <t>1.1b.15</t>
  </si>
  <si>
    <t>1.1b.16</t>
  </si>
  <si>
    <t>1.1b.17</t>
  </si>
  <si>
    <t>1b.2</t>
  </si>
  <si>
    <t>1b.2.1</t>
  </si>
  <si>
    <t>1b.2.2</t>
  </si>
  <si>
    <t>1b.2.3</t>
  </si>
  <si>
    <t>1b.2.4</t>
  </si>
  <si>
    <t>1b.2.5</t>
  </si>
  <si>
    <t>1b.2.6</t>
  </si>
  <si>
    <t>1b.2.7</t>
  </si>
  <si>
    <t>1b.2.8</t>
  </si>
  <si>
    <t>1b.2.9</t>
  </si>
  <si>
    <t>1b.2.10</t>
  </si>
  <si>
    <t>1b.2.11</t>
  </si>
  <si>
    <t>1b.2.12</t>
  </si>
  <si>
    <t>1b.2.13</t>
  </si>
  <si>
    <t>1b.2.14</t>
  </si>
  <si>
    <t>1b.2.15</t>
  </si>
  <si>
    <t>1b.2.16</t>
  </si>
  <si>
    <t>1b.2.17</t>
  </si>
  <si>
    <t>1b.2.18</t>
  </si>
  <si>
    <t>1b.2.19</t>
  </si>
  <si>
    <t>1b.2.20</t>
  </si>
  <si>
    <t>1b.2.21</t>
  </si>
  <si>
    <t>1b.2.22</t>
  </si>
  <si>
    <t>1b.2.23</t>
  </si>
  <si>
    <t>1b.2.24</t>
  </si>
  <si>
    <t>1b.2.25</t>
  </si>
  <si>
    <t>1b.2.26</t>
  </si>
  <si>
    <t>1b.2.27</t>
  </si>
  <si>
    <t>1b.2.28</t>
  </si>
  <si>
    <t>1b.2.29</t>
  </si>
  <si>
    <t>1b.2.30</t>
  </si>
  <si>
    <t>1b.2.31</t>
  </si>
  <si>
    <t>1b.2.32</t>
  </si>
  <si>
    <t>1b.3</t>
  </si>
  <si>
    <t>1b.3.1</t>
  </si>
  <si>
    <t>1b.3.2</t>
  </si>
  <si>
    <t>1b.3.3</t>
  </si>
  <si>
    <t>1b.3.4</t>
  </si>
  <si>
    <t>1b.3.5</t>
  </si>
  <si>
    <t>1b.3.6</t>
  </si>
  <si>
    <t>1b.3.7</t>
  </si>
  <si>
    <t>1b.3.8</t>
  </si>
  <si>
    <t>1b.3.9</t>
  </si>
  <si>
    <t>1b.3.10</t>
  </si>
  <si>
    <t>1b.3.11</t>
  </si>
  <si>
    <t>1b.3.12</t>
  </si>
  <si>
    <t>1b.3.13</t>
  </si>
  <si>
    <t>1b.3.14</t>
  </si>
  <si>
    <t>1b.3.15</t>
  </si>
  <si>
    <t>1b.3.16</t>
  </si>
  <si>
    <t>1b.3.17</t>
  </si>
  <si>
    <t>1b.3.18</t>
  </si>
  <si>
    <t>1b.3.19</t>
  </si>
  <si>
    <t>1b.4</t>
  </si>
  <si>
    <t>1b.4.1</t>
  </si>
  <si>
    <t>1b.4.2</t>
  </si>
  <si>
    <t>1b.4.3</t>
  </si>
  <si>
    <t>1b.4.4</t>
  </si>
  <si>
    <t>1b.4.5</t>
  </si>
  <si>
    <t>1b.4.6</t>
  </si>
  <si>
    <t>1b.4.7</t>
  </si>
  <si>
    <t>1b.4.8</t>
  </si>
  <si>
    <t>1b.4.9</t>
  </si>
  <si>
    <t>1b.4.10</t>
  </si>
  <si>
    <t>1b.4.11</t>
  </si>
  <si>
    <t>1b.4.12</t>
  </si>
  <si>
    <t>1b.4.13</t>
  </si>
  <si>
    <t>1b.4.14</t>
  </si>
  <si>
    <t>1b.4.15</t>
  </si>
  <si>
    <t>1b.5</t>
  </si>
  <si>
    <t>1b.5.1</t>
  </si>
  <si>
    <t>1b.5.2</t>
  </si>
  <si>
    <t>1b.5.3</t>
  </si>
  <si>
    <t>1b.5.4</t>
  </si>
  <si>
    <t>1b.5.5</t>
  </si>
  <si>
    <t>1b.5.6</t>
  </si>
  <si>
    <t>1b.5.7</t>
  </si>
  <si>
    <t>1b.5.8</t>
  </si>
  <si>
    <t>1b.5.9</t>
  </si>
  <si>
    <t>1b.5.10</t>
  </si>
  <si>
    <t>1b.5.11</t>
  </si>
  <si>
    <t>1b.5.12</t>
  </si>
  <si>
    <t>1b.5.13</t>
  </si>
  <si>
    <t>1b.5.14</t>
  </si>
  <si>
    <t>1b.5.15</t>
  </si>
  <si>
    <t>1b.5.16</t>
  </si>
  <si>
    <t>1b.5.17</t>
  </si>
  <si>
    <t>1b.5.18</t>
  </si>
  <si>
    <t>1b.5.19</t>
  </si>
  <si>
    <t>1b.5.20</t>
  </si>
  <si>
    <t>1b.5.21</t>
  </si>
  <si>
    <t>1b.5.22</t>
  </si>
  <si>
    <t>1b.5.23</t>
  </si>
  <si>
    <t>1b.5.24</t>
  </si>
  <si>
    <t>1b.5.25</t>
  </si>
  <si>
    <t>1b.5.26</t>
  </si>
  <si>
    <t>1b.5.27</t>
  </si>
  <si>
    <t>1b.5.28</t>
  </si>
  <si>
    <t>1b.5.29</t>
  </si>
  <si>
    <t>1b.6</t>
  </si>
  <si>
    <t>1b.6.1</t>
  </si>
  <si>
    <t>1b.6.2</t>
  </si>
  <si>
    <t>1b.6.3</t>
  </si>
  <si>
    <t>1b.6.4</t>
  </si>
  <si>
    <t>1b.6.5</t>
  </si>
  <si>
    <t>1b.6.6</t>
  </si>
  <si>
    <t>1b.6.7</t>
  </si>
  <si>
    <t>1b.6.8</t>
  </si>
  <si>
    <t>1b.6.9</t>
  </si>
  <si>
    <t>1b.6.10</t>
  </si>
  <si>
    <t>1b.6.11</t>
  </si>
  <si>
    <t>1b.6.12</t>
  </si>
  <si>
    <t>1b.6.13</t>
  </si>
  <si>
    <t>1b.6.14</t>
  </si>
  <si>
    <t>1b.6.15</t>
  </si>
  <si>
    <t>1b.6.16</t>
  </si>
  <si>
    <t>1b.6.17</t>
  </si>
  <si>
    <t>1b.6.18</t>
  </si>
  <si>
    <t>1b.6.19</t>
  </si>
  <si>
    <t>1b.6.20</t>
  </si>
  <si>
    <t>1b.7</t>
  </si>
  <si>
    <t>1b.7.1</t>
  </si>
  <si>
    <t>1b.7.2</t>
  </si>
  <si>
    <t>1b.7.3</t>
  </si>
  <si>
    <t>1b.7.4</t>
  </si>
  <si>
    <t>1b.7.5</t>
  </si>
  <si>
    <t>1b.7.6</t>
  </si>
  <si>
    <t>1b.7.7</t>
  </si>
  <si>
    <t>1b.7.8</t>
  </si>
  <si>
    <t>1b.7.9</t>
  </si>
  <si>
    <t>1b.7.10</t>
  </si>
  <si>
    <t>1b.7.11</t>
  </si>
  <si>
    <t>1b.7.12</t>
  </si>
  <si>
    <t>1b.7.13</t>
  </si>
  <si>
    <t>1b.7.14</t>
  </si>
  <si>
    <t>1b.7.15</t>
  </si>
  <si>
    <t>1b.7.16</t>
  </si>
  <si>
    <t>1b.7.17</t>
  </si>
  <si>
    <t>1b.8</t>
  </si>
  <si>
    <t>1b.8.1</t>
  </si>
  <si>
    <t>1b.8.2</t>
  </si>
  <si>
    <t>1b.8.3</t>
  </si>
  <si>
    <t>1b.8.4</t>
  </si>
  <si>
    <t>1b.8.5</t>
  </si>
  <si>
    <t>1b.8.6</t>
  </si>
  <si>
    <t>1b.8.7</t>
  </si>
  <si>
    <t>1b.8.8</t>
  </si>
  <si>
    <t>1b.8.9</t>
  </si>
  <si>
    <t>1b.9</t>
  </si>
  <si>
    <t>1b.9.1</t>
  </si>
  <si>
    <t>1b.10</t>
  </si>
  <si>
    <t>1b.10.1</t>
  </si>
  <si>
    <t>1b.11</t>
  </si>
  <si>
    <t>1b.11.1</t>
  </si>
  <si>
    <t>1b.11.2</t>
  </si>
  <si>
    <t>1b.12</t>
  </si>
  <si>
    <t>1b.12.1</t>
  </si>
  <si>
    <t>1b.12.2</t>
  </si>
  <si>
    <t>1b.12.3</t>
  </si>
  <si>
    <t>1b.13</t>
  </si>
  <si>
    <t>1b.13.1</t>
  </si>
  <si>
    <t>1b.13.2</t>
  </si>
  <si>
    <t>1b.13.3</t>
  </si>
  <si>
    <t>1b.13.4</t>
  </si>
  <si>
    <t>1b.13.5</t>
  </si>
  <si>
    <t>1b.14</t>
  </si>
  <si>
    <t>1b.14.1</t>
  </si>
  <si>
    <t>1b.14.2</t>
  </si>
  <si>
    <t>1b.14.3</t>
  </si>
  <si>
    <t>1b.15</t>
  </si>
  <si>
    <t>1b.15.1</t>
  </si>
  <si>
    <t>1b.15.2</t>
  </si>
  <si>
    <t>1b.15.3</t>
  </si>
  <si>
    <t>1b.16</t>
  </si>
  <si>
    <t>1b.16.1</t>
  </si>
  <si>
    <t>1b.16.2</t>
  </si>
  <si>
    <t>1b.16.3</t>
  </si>
  <si>
    <t>1b.16.4</t>
  </si>
  <si>
    <t>1b.16.5</t>
  </si>
  <si>
    <t>1b.16.6</t>
  </si>
  <si>
    <t>1b.16.7</t>
  </si>
  <si>
    <t>1b.16.8</t>
  </si>
  <si>
    <t>1b.16.9</t>
  </si>
  <si>
    <t>1b.16.10</t>
  </si>
  <si>
    <t>1b.17</t>
  </si>
  <si>
    <t>1b.17.1</t>
  </si>
  <si>
    <t>1b.19.1</t>
  </si>
  <si>
    <t>1b.19.2</t>
  </si>
  <si>
    <t>1b.19.3</t>
  </si>
  <si>
    <t>1b.19.4</t>
  </si>
  <si>
    <t>1b.19.5</t>
  </si>
  <si>
    <t>1b.19.6</t>
  </si>
  <si>
    <t>1b.19.7</t>
  </si>
  <si>
    <t>1b.20</t>
  </si>
  <si>
    <t>1b.20.1</t>
  </si>
  <si>
    <t>1b.20.2</t>
  </si>
  <si>
    <t>1b.18</t>
  </si>
  <si>
    <t>Fourniture et pose d'un isolant en polyuréthane 80mm</t>
  </si>
  <si>
    <t>Fourniture et pose d'un isolant en polyuréthane 100mm</t>
  </si>
  <si>
    <t>Fourniture et pose d'un isolant en polyuréthane 120mm</t>
  </si>
  <si>
    <t>Fourniture et pose d'un isolant en polyuréthane 140mm</t>
  </si>
  <si>
    <t>Fourniture et pose d'un isolant en polyuréthane 160mm</t>
  </si>
  <si>
    <t>Fourniture et pose d'un isolant laine de roche 80mm</t>
  </si>
  <si>
    <t>Fourniture et pose d'un isolant laine de roche 100mm</t>
  </si>
  <si>
    <t>Fourniture et pose d'un isolant laine de roche 120mm</t>
  </si>
  <si>
    <t>Fourniture et pose d'un isolant laine de roche 140mm</t>
  </si>
  <si>
    <t>Fourniture et pose d'un isolant laine de roche 160mm</t>
  </si>
  <si>
    <t>Mise en œuvre d'une étanchéité bicouche élastomère autoprotégée</t>
  </si>
  <si>
    <t>Mise en œuvre d'une étanchéité en membrane EPDM autoprotégée</t>
  </si>
  <si>
    <t>Mise en œuvre d'une étanchéité en membrane PVC autoprotégée</t>
  </si>
  <si>
    <t>Mise en œuvre d'un relevé d'étanchéité en membrane EPDM autoprotégée</t>
  </si>
  <si>
    <t>Mise en œuvre d'un relevé d'étanchéité bicouche élastomère autoprotégée</t>
  </si>
  <si>
    <t>Mise en œuvre d'un relevé d'une étanchéité en membrane PVC autoprotégée</t>
  </si>
  <si>
    <t>Fourniture et pose d'une couvertine sur acrotère</t>
  </si>
  <si>
    <t>TRAVAUX D'ETANCHEITE - comprend toutes sujétions d'accès, d'amener des matériaux, consommables et traitement des points singuliers</t>
  </si>
  <si>
    <t>1b.18.1</t>
  </si>
  <si>
    <t>1b.18.2</t>
  </si>
  <si>
    <t>1b.18.3</t>
  </si>
  <si>
    <t>1b.18.4</t>
  </si>
  <si>
    <t>1b.18.5</t>
  </si>
  <si>
    <t>1b.18.6</t>
  </si>
  <si>
    <t>1b.18.7</t>
  </si>
  <si>
    <t>1b.18.8</t>
  </si>
  <si>
    <t>1b.18.9</t>
  </si>
  <si>
    <t>1b.18.10</t>
  </si>
  <si>
    <t>1b.18.11</t>
  </si>
  <si>
    <t>1b.18.12</t>
  </si>
  <si>
    <t>1b.18.13</t>
  </si>
  <si>
    <t>1b.18.14</t>
  </si>
  <si>
    <t>1b.18.15</t>
  </si>
  <si>
    <t>1b.18.16</t>
  </si>
  <si>
    <t>1b.18.17</t>
  </si>
  <si>
    <t>LOT 01b Travaux et réparation de couverture et étanchéité - Bordereau de Prix Unitaire</t>
  </si>
  <si>
    <t xml:space="preserve">Dépose de gouttière pendante en zinc ou en PVC </t>
  </si>
  <si>
    <t>Relancis de brique sur cheminée</t>
  </si>
  <si>
    <t>Rejointoiement de cheminée</t>
  </si>
  <si>
    <t>Fourniture et pose d'une plaque béton sur souche de cheminée</t>
  </si>
  <si>
    <t>1b.5.30</t>
  </si>
  <si>
    <t>A45</t>
  </si>
  <si>
    <t>Abeille Gourmande</t>
  </si>
  <si>
    <t>Toiture végétalisée (sédum)</t>
  </si>
  <si>
    <t>Désherbage de la toiture</t>
  </si>
  <si>
    <t>A46</t>
  </si>
  <si>
    <t>Résidence La Vesprée</t>
  </si>
  <si>
    <t>116 rue du Docteur Calmette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</si>
</sst>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sz val="14"/>
      <color theme="1"/>
      <name val="Calibri"/>
      <family val="2"/>
      <scheme val="minor"/>
    </font>
    <font>
      <b/>
      <sz val="10"/>
      <name val="Arial Narrow"/>
      <family val="2"/>
    </font>
    <font>
      <b/>
      <sz val="10"/>
      <color indexed="9"/>
      <name val="Arial Narrow"/>
      <family val="2"/>
    </font>
    <font>
      <sz val="10"/>
      <name val="Arial Narrow"/>
      <family val="2"/>
    </font>
    <font>
      <b/>
      <sz val="12"/>
      <name val="Arial Narrow"/>
      <family val="2"/>
    </font>
    <font>
      <sz val="10"/>
      <name val="Arial"/>
      <family val="2"/>
    </font>
    <font>
      <vertAlign val="superscript"/>
      <sz val="10"/>
      <name val="Arial Narrow"/>
      <family val="2"/>
    </font>
    <font>
      <sz val="8"/>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bgColor indexed="64"/>
      </patternFill>
    </fill>
    <fill>
      <patternFill patternType="solid">
        <fgColor indexed="9"/>
        <bgColor indexed="64"/>
      </patternFill>
    </fill>
  </fills>
  <borders count="70">
    <border>
      <left/>
      <right/>
      <top/>
      <bottom/>
      <diagonal/>
    </border>
    <border>
      <left style="medium">
        <color auto="1"/>
      </left>
      <right style="medium">
        <color auto="1"/>
      </right>
      <top style="medium">
        <color auto="1"/>
      </top>
      <bottom/>
      <diagonal/>
    </border>
    <border>
      <left/>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bottom style="medium">
        <color auto="1"/>
      </bottom>
      <diagonal/>
    </border>
    <border>
      <left style="medium">
        <color auto="1"/>
      </left>
      <right style="medium">
        <color auto="1"/>
      </right>
      <top/>
      <bottom style="thin">
        <color auto="1"/>
      </bottom>
      <diagonal/>
    </border>
    <border>
      <left/>
      <right/>
      <top/>
      <bottom style="thin">
        <color auto="1"/>
      </bottom>
      <diagonal/>
    </border>
    <border>
      <left style="medium">
        <color auto="1"/>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right/>
      <top style="thin">
        <color indexed="64"/>
      </top>
      <bottom/>
      <diagonal/>
    </border>
    <border>
      <left style="medium">
        <color auto="1"/>
      </left>
      <right/>
      <top style="thin">
        <color indexed="64"/>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medium">
        <color indexed="64"/>
      </left>
      <right style="thin">
        <color indexed="64"/>
      </right>
      <top/>
      <bottom style="thin">
        <color indexed="64"/>
      </bottom>
      <diagonal/>
    </border>
    <border>
      <left/>
      <right style="medium">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top/>
      <bottom style="thin">
        <color indexed="64"/>
      </bottom>
      <diagonal/>
    </border>
    <border>
      <left/>
      <right style="medium">
        <color auto="1"/>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ck">
        <color indexed="64"/>
      </right>
      <top/>
      <bottom style="thin">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style="thin">
        <color indexed="64"/>
      </left>
      <right/>
      <top style="medium">
        <color indexed="64"/>
      </top>
      <bottom/>
      <diagonal/>
    </border>
    <border>
      <left/>
      <right style="thick">
        <color indexed="64"/>
      </right>
      <top style="medium">
        <color indexed="64"/>
      </top>
      <bottom/>
      <diagonal/>
    </border>
    <border>
      <left/>
      <right style="thick">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ck">
        <color indexed="64"/>
      </right>
      <top style="thin">
        <color indexed="64"/>
      </top>
      <bottom style="thin">
        <color indexed="64"/>
      </bottom>
      <diagonal/>
    </border>
    <border>
      <left/>
      <right style="medium">
        <color auto="1"/>
      </right>
      <top style="thin">
        <color auto="1"/>
      </top>
      <bottom/>
      <diagonal/>
    </border>
  </borders>
  <cellStyleXfs count="1">
    <xf numFmtId="0" fontId="0" fillId="0" borderId="0"/>
  </cellStyleXfs>
  <cellXfs count="175">
    <xf numFmtId="0" fontId="0" fillId="0" borderId="0" xfId="0"/>
    <xf numFmtId="0" fontId="0" fillId="0" borderId="0" xfId="0" applyAlignment="1">
      <alignment horizontal="center"/>
    </xf>
    <xf numFmtId="0" fontId="0" fillId="0" borderId="0" xfId="0" applyAlignment="1">
      <alignment horizontal="center" vertical="center"/>
    </xf>
    <xf numFmtId="0" fontId="0" fillId="3" borderId="1" xfId="0" applyFill="1" applyBorder="1"/>
    <xf numFmtId="0" fontId="0" fillId="3" borderId="2" xfId="0" applyFill="1" applyBorder="1" applyAlignment="1">
      <alignment horizontal="center"/>
    </xf>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xf numFmtId="0" fontId="2" fillId="2" borderId="3" xfId="0" applyFont="1" applyFill="1" applyBorder="1" applyAlignment="1">
      <alignment horizontal="center" vertical="center"/>
    </xf>
    <xf numFmtId="0" fontId="2" fillId="3" borderId="3" xfId="0" applyFont="1" applyFill="1" applyBorder="1" applyAlignment="1">
      <alignment horizontal="center"/>
    </xf>
    <xf numFmtId="0" fontId="2" fillId="3" borderId="0" xfId="0" applyFont="1" applyFill="1" applyAlignment="1">
      <alignment horizontal="center"/>
    </xf>
    <xf numFmtId="0" fontId="0" fillId="3" borderId="3" xfId="0" applyFill="1" applyBorder="1"/>
    <xf numFmtId="0" fontId="0" fillId="3" borderId="0" xfId="0" applyFill="1" applyAlignment="1">
      <alignment horizontal="center"/>
    </xf>
    <xf numFmtId="0" fontId="0" fillId="2" borderId="3" xfId="0" applyFill="1" applyBorder="1" applyAlignment="1">
      <alignment vertical="center"/>
    </xf>
    <xf numFmtId="0" fontId="0" fillId="2" borderId="3" xfId="0" applyFill="1" applyBorder="1" applyAlignment="1">
      <alignment horizontal="center" vertical="center"/>
    </xf>
    <xf numFmtId="0" fontId="0" fillId="2" borderId="3" xfId="0" applyFill="1" applyBorder="1"/>
    <xf numFmtId="0" fontId="0" fillId="3" borderId="4" xfId="0" applyFill="1" applyBorder="1"/>
    <xf numFmtId="0" fontId="0" fillId="3" borderId="5" xfId="0" applyFill="1" applyBorder="1" applyAlignment="1">
      <alignment horizontal="center"/>
    </xf>
    <xf numFmtId="0" fontId="0" fillId="2" borderId="4" xfId="0" applyFill="1" applyBorder="1" applyAlignment="1">
      <alignment vertical="center"/>
    </xf>
    <xf numFmtId="0" fontId="0" fillId="2" borderId="4" xfId="0" applyFill="1" applyBorder="1" applyAlignment="1">
      <alignment horizontal="center" vertical="center"/>
    </xf>
    <xf numFmtId="0" fontId="0" fillId="2" borderId="4" xfId="0" applyFill="1" applyBorder="1"/>
    <xf numFmtId="0" fontId="1" fillId="0" borderId="3" xfId="0" applyFont="1" applyBorder="1"/>
    <xf numFmtId="0" fontId="0" fillId="0" borderId="3" xfId="0" applyBorder="1"/>
    <xf numFmtId="0" fontId="0" fillId="0" borderId="3" xfId="0" applyBorder="1" applyAlignment="1">
      <alignment horizontal="center" vertical="center"/>
    </xf>
    <xf numFmtId="0" fontId="0" fillId="0" borderId="3" xfId="0" applyBorder="1" applyAlignment="1">
      <alignment horizontal="center"/>
    </xf>
    <xf numFmtId="0" fontId="0" fillId="0" borderId="6" xfId="0" applyBorder="1"/>
    <xf numFmtId="0" fontId="0" fillId="0" borderId="7" xfId="0" applyBorder="1" applyAlignment="1">
      <alignment horizontal="center"/>
    </xf>
    <xf numFmtId="0" fontId="0" fillId="0" borderId="6" xfId="0" applyBorder="1" applyAlignment="1">
      <alignment horizontal="center" vertical="center"/>
    </xf>
    <xf numFmtId="0" fontId="0" fillId="0" borderId="6" xfId="0" applyBorder="1" applyAlignment="1">
      <alignment horizontal="center"/>
    </xf>
    <xf numFmtId="0" fontId="0" fillId="0" borderId="8" xfId="0" applyBorder="1" applyAlignment="1">
      <alignment horizontal="center"/>
    </xf>
    <xf numFmtId="0" fontId="3" fillId="0" borderId="6" xfId="0" applyFont="1" applyBorder="1"/>
    <xf numFmtId="0" fontId="1" fillId="0" borderId="6" xfId="0" applyFont="1" applyBorder="1"/>
    <xf numFmtId="0" fontId="0" fillId="4" borderId="6" xfId="0" applyFill="1" applyBorder="1"/>
    <xf numFmtId="0" fontId="0" fillId="4" borderId="7" xfId="0" applyFill="1" applyBorder="1" applyAlignment="1">
      <alignment horizontal="center"/>
    </xf>
    <xf numFmtId="0" fontId="0" fillId="4" borderId="6" xfId="0" applyFill="1" applyBorder="1" applyAlignment="1">
      <alignment horizontal="center" vertical="center"/>
    </xf>
    <xf numFmtId="0" fontId="0" fillId="4" borderId="6" xfId="0" applyFill="1" applyBorder="1" applyAlignment="1">
      <alignment horizontal="center"/>
    </xf>
    <xf numFmtId="0" fontId="0" fillId="4" borderId="0" xfId="0" applyFill="1"/>
    <xf numFmtId="0" fontId="0" fillId="0" borderId="8" xfId="0" applyBorder="1"/>
    <xf numFmtId="0" fontId="1" fillId="0" borderId="8" xfId="0" applyFont="1" applyBorder="1"/>
    <xf numFmtId="0" fontId="0" fillId="0" borderId="9" xfId="0" applyBorder="1"/>
    <xf numFmtId="0" fontId="0" fillId="0" borderId="10" xfId="0" applyBorder="1" applyAlignment="1">
      <alignment horizontal="center" vertical="center"/>
    </xf>
    <xf numFmtId="0" fontId="0" fillId="0" borderId="11" xfId="0" applyBorder="1"/>
    <xf numFmtId="0" fontId="0" fillId="0" borderId="12" xfId="0" applyBorder="1" applyAlignment="1">
      <alignment horizontal="center" vertical="center"/>
    </xf>
    <xf numFmtId="0" fontId="0" fillId="0" borderId="13" xfId="0" applyBorder="1" applyAlignment="1">
      <alignment horizontal="center"/>
    </xf>
    <xf numFmtId="0" fontId="0" fillId="0" borderId="8" xfId="0" applyBorder="1" applyAlignment="1">
      <alignment horizontal="center" vertical="center"/>
    </xf>
    <xf numFmtId="0" fontId="1" fillId="0" borderId="14" xfId="0" applyFont="1" applyBorder="1"/>
    <xf numFmtId="0" fontId="0" fillId="0" borderId="13" xfId="0" applyBorder="1"/>
    <xf numFmtId="0" fontId="0" fillId="0" borderId="7" xfId="0" applyBorder="1"/>
    <xf numFmtId="0" fontId="0" fillId="0" borderId="10" xfId="0" applyBorder="1" applyAlignment="1">
      <alignment horizontal="center"/>
    </xf>
    <xf numFmtId="0" fontId="0" fillId="0" borderId="4" xfId="0" applyBorder="1"/>
    <xf numFmtId="0" fontId="0" fillId="0" borderId="4" xfId="0" applyBorder="1" applyAlignment="1">
      <alignment horizontal="center"/>
    </xf>
    <xf numFmtId="0" fontId="0" fillId="0" borderId="4" xfId="0" applyBorder="1" applyAlignment="1">
      <alignment horizontal="center" vertical="center"/>
    </xf>
    <xf numFmtId="0" fontId="0" fillId="0" borderId="15" xfId="0" applyBorder="1" applyAlignment="1">
      <alignment horizontal="center"/>
    </xf>
    <xf numFmtId="0" fontId="1" fillId="0" borderId="16" xfId="0" applyFont="1" applyBorder="1" applyAlignment="1">
      <alignment horizontal="center" vertical="center"/>
    </xf>
    <xf numFmtId="0" fontId="0" fillId="0" borderId="16" xfId="0" applyBorder="1"/>
    <xf numFmtId="2" fontId="3" fillId="0" borderId="8" xfId="0" applyNumberFormat="1" applyFont="1" applyBorder="1"/>
    <xf numFmtId="0" fontId="5" fillId="5" borderId="20"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22"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23" xfId="0" applyFont="1" applyFill="1" applyBorder="1" applyAlignment="1">
      <alignment horizontal="left" vertical="center" wrapText="1" indent="1"/>
    </xf>
    <xf numFmtId="0" fontId="5" fillId="5" borderId="24" xfId="0" applyFont="1" applyFill="1" applyBorder="1" applyAlignment="1">
      <alignment horizontal="left" vertical="center" indent="1"/>
    </xf>
    <xf numFmtId="0" fontId="5" fillId="5" borderId="25" xfId="0" applyFont="1" applyFill="1" applyBorder="1" applyAlignment="1">
      <alignment horizontal="center" vertical="center" wrapText="1"/>
    </xf>
    <xf numFmtId="0" fontId="5" fillId="5" borderId="26" xfId="0" applyFont="1" applyFill="1" applyBorder="1" applyAlignment="1">
      <alignment horizontal="left" vertical="center" wrapText="1" indent="1"/>
    </xf>
    <xf numFmtId="0" fontId="5" fillId="5" borderId="27" xfId="0" applyFont="1" applyFill="1" applyBorder="1" applyAlignment="1">
      <alignment horizontal="left" vertical="center" wrapText="1" indent="1"/>
    </xf>
    <xf numFmtId="0" fontId="5" fillId="5" borderId="28" xfId="0" applyFont="1" applyFill="1" applyBorder="1" applyAlignment="1">
      <alignment horizontal="center" vertical="center" wrapText="1"/>
    </xf>
    <xf numFmtId="0" fontId="5" fillId="5" borderId="29" xfId="0" applyFont="1" applyFill="1" applyBorder="1" applyAlignment="1">
      <alignment horizontal="left" vertical="center" wrapText="1" indent="1"/>
    </xf>
    <xf numFmtId="0" fontId="5" fillId="5" borderId="30" xfId="0" applyFont="1" applyFill="1" applyBorder="1" applyAlignment="1">
      <alignment horizontal="left" vertical="center" wrapText="1" indent="1"/>
    </xf>
    <xf numFmtId="0" fontId="5" fillId="5" borderId="31" xfId="0" applyFont="1" applyFill="1" applyBorder="1" applyAlignment="1">
      <alignment horizontal="center" vertical="center" wrapText="1"/>
    </xf>
    <xf numFmtId="0" fontId="5" fillId="5" borderId="0" xfId="0" applyFont="1" applyFill="1" applyAlignment="1">
      <alignment horizontal="left" vertical="center" wrapText="1" indent="1"/>
    </xf>
    <xf numFmtId="0" fontId="7" fillId="0" borderId="0" xfId="0" applyFont="1" applyAlignment="1">
      <alignment horizontal="left" vertical="center" wrapText="1" indent="1"/>
    </xf>
    <xf numFmtId="0" fontId="7" fillId="5" borderId="0" xfId="0" applyFont="1" applyFill="1" applyAlignment="1">
      <alignment horizontal="left" vertical="center" wrapText="1" indent="1"/>
    </xf>
    <xf numFmtId="0" fontId="7" fillId="5" borderId="0" xfId="0" applyFont="1" applyFill="1" applyAlignment="1">
      <alignment vertical="center" wrapText="1"/>
    </xf>
    <xf numFmtId="0" fontId="7" fillId="0" borderId="27" xfId="0" applyFont="1" applyBorder="1" applyAlignment="1">
      <alignment horizontal="left" vertical="center" wrapText="1" indent="1"/>
    </xf>
    <xf numFmtId="0" fontId="7" fillId="5" borderId="40" xfId="0" applyFont="1" applyFill="1" applyBorder="1" applyAlignment="1">
      <alignment horizontal="left" vertical="center" wrapText="1" indent="1"/>
    </xf>
    <xf numFmtId="0" fontId="7" fillId="5" borderId="42" xfId="0" applyFont="1" applyFill="1" applyBorder="1" applyAlignment="1">
      <alignment horizontal="left" vertical="center" wrapText="1" indent="1"/>
    </xf>
    <xf numFmtId="0" fontId="7" fillId="5" borderId="27" xfId="0" applyFont="1" applyFill="1" applyBorder="1" applyAlignment="1">
      <alignment horizontal="left" vertical="center" wrapText="1" indent="1"/>
    </xf>
    <xf numFmtId="0" fontId="7" fillId="0" borderId="0" xfId="0" applyFont="1" applyAlignment="1">
      <alignment horizontal="left" indent="1"/>
    </xf>
    <xf numFmtId="0" fontId="7" fillId="0" borderId="0" xfId="0" applyFont="1"/>
    <xf numFmtId="0" fontId="5" fillId="5" borderId="43" xfId="0" applyFont="1" applyFill="1" applyBorder="1" applyAlignment="1">
      <alignment horizontal="center" vertical="center" wrapText="1"/>
    </xf>
    <xf numFmtId="0" fontId="5" fillId="5" borderId="44" xfId="0" applyFont="1" applyFill="1" applyBorder="1" applyAlignment="1">
      <alignment horizontal="center" vertical="center" wrapText="1"/>
    </xf>
    <xf numFmtId="0" fontId="5" fillId="5" borderId="45" xfId="0" applyFont="1" applyFill="1" applyBorder="1" applyAlignment="1">
      <alignment horizontal="center" vertical="center" wrapText="1"/>
    </xf>
    <xf numFmtId="0" fontId="5" fillId="5" borderId="46" xfId="0" applyFont="1" applyFill="1" applyBorder="1" applyAlignment="1">
      <alignment horizontal="left" vertical="center" wrapText="1" indent="1"/>
    </xf>
    <xf numFmtId="0" fontId="7" fillId="5" borderId="26" xfId="0" applyFont="1" applyFill="1" applyBorder="1" applyAlignment="1">
      <alignment horizontal="left" vertical="center" wrapText="1" indent="1"/>
    </xf>
    <xf numFmtId="0" fontId="7" fillId="5" borderId="28" xfId="0" applyFont="1" applyFill="1" applyBorder="1" applyAlignment="1">
      <alignment vertical="center" wrapText="1"/>
    </xf>
    <xf numFmtId="0" fontId="7" fillId="5" borderId="48" xfId="0" applyFont="1" applyFill="1" applyBorder="1" applyAlignment="1">
      <alignment horizontal="left" vertical="center" wrapText="1" indent="1"/>
    </xf>
    <xf numFmtId="0" fontId="7" fillId="5" borderId="49" xfId="0" applyFont="1" applyFill="1" applyBorder="1" applyAlignment="1">
      <alignment vertical="center" wrapText="1"/>
    </xf>
    <xf numFmtId="0" fontId="7" fillId="5" borderId="50" xfId="0" applyFont="1" applyFill="1" applyBorder="1" applyAlignment="1">
      <alignment horizontal="left" vertical="center" wrapText="1" indent="1"/>
    </xf>
    <xf numFmtId="0" fontId="7" fillId="5" borderId="51" xfId="0" applyFont="1" applyFill="1" applyBorder="1" applyAlignment="1">
      <alignment vertical="center" wrapText="1"/>
    </xf>
    <xf numFmtId="0" fontId="7" fillId="5" borderId="29" xfId="0" applyFont="1" applyFill="1" applyBorder="1" applyAlignment="1">
      <alignment horizontal="left" vertical="center" wrapText="1" indent="1"/>
    </xf>
    <xf numFmtId="0" fontId="7" fillId="5" borderId="30" xfId="0" applyFont="1" applyFill="1" applyBorder="1" applyAlignment="1">
      <alignment horizontal="left" vertical="center" wrapText="1" indent="1"/>
    </xf>
    <xf numFmtId="0" fontId="7" fillId="5" borderId="31" xfId="0" applyFont="1" applyFill="1" applyBorder="1" applyAlignment="1">
      <alignment vertical="center" wrapText="1"/>
    </xf>
    <xf numFmtId="0" fontId="7" fillId="0" borderId="12" xfId="0" applyFont="1" applyBorder="1" applyAlignment="1">
      <alignment vertical="center" wrapText="1"/>
    </xf>
    <xf numFmtId="0" fontId="7" fillId="0" borderId="53" xfId="0" applyFont="1" applyBorder="1" applyAlignment="1">
      <alignment vertical="center" wrapText="1"/>
    </xf>
    <xf numFmtId="0" fontId="5" fillId="5" borderId="27" xfId="0" applyFont="1" applyFill="1" applyBorder="1" applyAlignment="1">
      <alignment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5" fillId="0" borderId="34" xfId="0" applyFont="1" applyBorder="1" applyAlignment="1">
      <alignment horizontal="center" vertical="center" wrapText="1"/>
    </xf>
    <xf numFmtId="0" fontId="8" fillId="0" borderId="0" xfId="0" applyFont="1" applyAlignment="1">
      <alignment horizontal="center" vertical="center"/>
    </xf>
    <xf numFmtId="0" fontId="5" fillId="0" borderId="54" xfId="0" applyFont="1" applyBorder="1" applyAlignment="1">
      <alignment horizontal="left" vertical="center" indent="1"/>
    </xf>
    <xf numFmtId="0" fontId="7" fillId="0" borderId="0" xfId="0" applyFont="1" applyAlignment="1">
      <alignment vertical="center"/>
    </xf>
    <xf numFmtId="0" fontId="7" fillId="0" borderId="38" xfId="0" applyFont="1" applyBorder="1" applyAlignment="1">
      <alignment horizontal="left" vertical="center" indent="1"/>
    </xf>
    <xf numFmtId="0" fontId="7" fillId="0" borderId="27" xfId="0" applyFont="1" applyBorder="1" applyAlignment="1">
      <alignment horizontal="center" vertical="center"/>
    </xf>
    <xf numFmtId="0" fontId="7" fillId="0" borderId="39" xfId="0" applyFont="1" applyBorder="1" applyAlignment="1">
      <alignment vertical="center"/>
    </xf>
    <xf numFmtId="0" fontId="7" fillId="0" borderId="41" xfId="0" applyFont="1" applyBorder="1" applyAlignment="1">
      <alignment vertical="center"/>
    </xf>
    <xf numFmtId="0" fontId="7" fillId="0" borderId="56" xfId="0" applyFont="1" applyBorder="1" applyAlignment="1">
      <alignment horizontal="left" vertical="center" indent="1"/>
    </xf>
    <xf numFmtId="0" fontId="7" fillId="0" borderId="30" xfId="0" applyFont="1" applyBorder="1" applyAlignment="1">
      <alignment horizontal="left" vertical="center" wrapText="1" indent="1"/>
    </xf>
    <xf numFmtId="0" fontId="7" fillId="0" borderId="30" xfId="0" applyFont="1" applyBorder="1" applyAlignment="1">
      <alignment horizontal="center" vertical="center"/>
    </xf>
    <xf numFmtId="0" fontId="7" fillId="0" borderId="57" xfId="0" applyFont="1" applyBorder="1" applyAlignment="1">
      <alignment vertical="center"/>
    </xf>
    <xf numFmtId="0" fontId="5" fillId="0" borderId="35" xfId="0" applyFont="1" applyBorder="1" applyAlignment="1">
      <alignment horizontal="left" vertical="center" indent="1"/>
    </xf>
    <xf numFmtId="0" fontId="7" fillId="0" borderId="40" xfId="0" applyFont="1" applyBorder="1" applyAlignment="1">
      <alignment horizontal="left" vertical="center" wrapText="1" indent="1"/>
    </xf>
    <xf numFmtId="0" fontId="7" fillId="0" borderId="40" xfId="0" applyFont="1" applyBorder="1" applyAlignment="1">
      <alignment horizontal="center" vertical="center"/>
    </xf>
    <xf numFmtId="0" fontId="7" fillId="0" borderId="59" xfId="0" applyFont="1" applyBorder="1" applyAlignment="1">
      <alignment horizontal="left" vertical="center" indent="1"/>
    </xf>
    <xf numFmtId="0" fontId="7" fillId="0" borderId="60" xfId="0" applyFont="1" applyBorder="1" applyAlignment="1">
      <alignment horizontal="left" vertical="center" wrapText="1" indent="1"/>
    </xf>
    <xf numFmtId="0" fontId="7" fillId="0" borderId="60" xfId="0" applyFont="1" applyBorder="1" applyAlignment="1">
      <alignment horizontal="center" vertical="center"/>
    </xf>
    <xf numFmtId="0" fontId="7" fillId="0" borderId="61" xfId="0" applyFont="1" applyBorder="1" applyAlignment="1">
      <alignment vertical="center"/>
    </xf>
    <xf numFmtId="0" fontId="7" fillId="0" borderId="0" xfId="0" applyFont="1" applyAlignment="1">
      <alignment horizontal="center" vertical="center"/>
    </xf>
    <xf numFmtId="0" fontId="7" fillId="0" borderId="64" xfId="0" applyFont="1" applyBorder="1" applyAlignment="1">
      <alignment vertical="center"/>
    </xf>
    <xf numFmtId="0" fontId="7" fillId="0" borderId="0" xfId="0" applyFont="1" applyAlignment="1">
      <alignment horizontal="left" vertical="center" indent="1"/>
    </xf>
    <xf numFmtId="0" fontId="5" fillId="0" borderId="59" xfId="0" applyFont="1" applyBorder="1" applyAlignment="1">
      <alignment horizontal="left" vertical="center" indent="1"/>
    </xf>
    <xf numFmtId="0" fontId="5" fillId="0" borderId="23" xfId="0" applyFont="1" applyBorder="1" applyAlignment="1">
      <alignment horizontal="left" vertical="center" indent="1"/>
    </xf>
    <xf numFmtId="0" fontId="7" fillId="0" borderId="26" xfId="0" applyFont="1" applyBorder="1" applyAlignment="1">
      <alignment horizontal="left" vertical="center" indent="1"/>
    </xf>
    <xf numFmtId="0" fontId="7" fillId="0" borderId="28" xfId="0" applyFont="1" applyBorder="1" applyAlignment="1">
      <alignment vertical="center"/>
    </xf>
    <xf numFmtId="0" fontId="7" fillId="0" borderId="29" xfId="0" applyFont="1" applyBorder="1" applyAlignment="1">
      <alignment horizontal="left" vertical="center" indent="1"/>
    </xf>
    <xf numFmtId="0" fontId="7" fillId="0" borderId="31" xfId="0" applyFont="1" applyBorder="1" applyAlignment="1">
      <alignment vertical="center"/>
    </xf>
    <xf numFmtId="0" fontId="7" fillId="0" borderId="68" xfId="0" applyFont="1" applyBorder="1" applyAlignment="1">
      <alignment vertical="center"/>
    </xf>
    <xf numFmtId="0" fontId="5" fillId="0" borderId="46" xfId="0" applyFont="1" applyBorder="1" applyAlignment="1">
      <alignment horizontal="left" vertical="center" indent="1"/>
    </xf>
    <xf numFmtId="0" fontId="0" fillId="0" borderId="8" xfId="0" applyBorder="1" applyAlignment="1">
      <alignment horizontal="center" vertical="top"/>
    </xf>
    <xf numFmtId="0" fontId="0" fillId="0" borderId="3" xfId="0" applyBorder="1" applyAlignment="1">
      <alignment horizontal="center" vertical="top"/>
    </xf>
    <xf numFmtId="0" fontId="0" fillId="0" borderId="6" xfId="0" applyBorder="1" applyAlignment="1">
      <alignment horizontal="center" vertical="top"/>
    </xf>
    <xf numFmtId="0" fontId="0" fillId="0" borderId="5" xfId="0" applyBorder="1"/>
    <xf numFmtId="0" fontId="0" fillId="0" borderId="69" xfId="0" applyBorder="1" applyAlignment="1">
      <alignment horizontal="center"/>
    </xf>
    <xf numFmtId="0" fontId="0" fillId="0" borderId="12" xfId="0" applyBorder="1" applyAlignment="1">
      <alignment horizontal="center"/>
    </xf>
    <xf numFmtId="0" fontId="0" fillId="0" borderId="8" xfId="0" applyBorder="1" applyAlignment="1">
      <alignment horizontal="center" vertical="top"/>
    </xf>
    <xf numFmtId="0" fontId="0" fillId="0" borderId="3" xfId="0" applyBorder="1" applyAlignment="1">
      <alignment horizontal="center" vertical="top"/>
    </xf>
    <xf numFmtId="0" fontId="0" fillId="0" borderId="8" xfId="0" applyBorder="1" applyAlignment="1">
      <alignment horizontal="center"/>
    </xf>
    <xf numFmtId="0" fontId="0" fillId="0" borderId="3" xfId="0" applyBorder="1" applyAlignment="1">
      <alignment horizontal="center"/>
    </xf>
    <xf numFmtId="0" fontId="0" fillId="0" borderId="6" xfId="0" applyBorder="1" applyAlignment="1">
      <alignment horizont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0" borderId="1" xfId="0" applyBorder="1" applyAlignment="1">
      <alignment horizontal="center"/>
    </xf>
    <xf numFmtId="0" fontId="0" fillId="0" borderId="3" xfId="0" applyBorder="1" applyAlignment="1">
      <alignment horizontal="left" vertical="center"/>
    </xf>
    <xf numFmtId="0" fontId="0" fillId="0" borderId="3" xfId="0" applyBorder="1" applyAlignment="1">
      <alignment horizontal="center" vertical="center"/>
    </xf>
    <xf numFmtId="0" fontId="1" fillId="0" borderId="0" xfId="0" applyFont="1" applyAlignment="1">
      <alignment horizontal="center" vertical="center"/>
    </xf>
    <xf numFmtId="0" fontId="0" fillId="0" borderId="6" xfId="0" applyBorder="1" applyAlignment="1">
      <alignment horizontal="center" vertical="top"/>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5" fillId="5" borderId="36" xfId="0" applyFont="1" applyFill="1" applyBorder="1" applyAlignment="1">
      <alignment horizontal="left" vertical="center" wrapText="1" indent="1"/>
    </xf>
    <xf numFmtId="0" fontId="7" fillId="0" borderId="47" xfId="0" applyFont="1" applyBorder="1" applyAlignment="1">
      <alignment horizontal="left" vertical="center" wrapText="1" indent="1"/>
    </xf>
    <xf numFmtId="0" fontId="5" fillId="5" borderId="47" xfId="0" applyFont="1" applyFill="1" applyBorder="1" applyAlignment="1">
      <alignment horizontal="left" vertical="center" wrapText="1" indent="1"/>
    </xf>
    <xf numFmtId="0" fontId="5" fillId="0" borderId="0" xfId="0" applyFont="1" applyAlignment="1">
      <alignment horizontal="center" vertical="center"/>
    </xf>
    <xf numFmtId="0" fontId="5" fillId="5" borderId="0" xfId="0" applyFont="1" applyFill="1" applyAlignment="1">
      <alignment horizontal="justify" vertical="center" wrapText="1"/>
    </xf>
    <xf numFmtId="0" fontId="7" fillId="0" borderId="0" xfId="0" applyFont="1" applyAlignment="1">
      <alignment horizontal="justify" vertical="center" wrapText="1"/>
    </xf>
    <xf numFmtId="0" fontId="5" fillId="0" borderId="52" xfId="0" applyFont="1" applyBorder="1" applyAlignment="1">
      <alignment horizontal="left" vertical="center" wrapText="1" indent="1"/>
    </xf>
    <xf numFmtId="0" fontId="9" fillId="0" borderId="7" xfId="0" applyFont="1" applyBorder="1" applyAlignment="1">
      <alignment horizontal="left" vertical="center" indent="1"/>
    </xf>
    <xf numFmtId="0" fontId="9" fillId="0" borderId="58" xfId="0" applyFont="1" applyBorder="1" applyAlignment="1">
      <alignment horizontal="left" vertical="center" indent="1"/>
    </xf>
    <xf numFmtId="0" fontId="5" fillId="0" borderId="65" xfId="0" applyFont="1" applyBorder="1" applyAlignment="1">
      <alignment horizontal="left" vertical="center" wrapText="1" indent="1"/>
    </xf>
    <xf numFmtId="0" fontId="9" fillId="0" borderId="66" xfId="0" applyFont="1" applyBorder="1" applyAlignment="1">
      <alignment horizontal="left" vertical="center" indent="1"/>
    </xf>
    <xf numFmtId="0" fontId="9" fillId="0" borderId="67" xfId="0" applyFont="1" applyBorder="1" applyAlignment="1">
      <alignment horizontal="left" vertical="center" indent="1"/>
    </xf>
    <xf numFmtId="0" fontId="9" fillId="0" borderId="12" xfId="0" applyFont="1" applyBorder="1" applyAlignment="1">
      <alignment horizontal="left" vertical="center" indent="1"/>
    </xf>
    <xf numFmtId="0" fontId="5" fillId="0" borderId="62" xfId="0" applyFont="1" applyBorder="1" applyAlignment="1">
      <alignment horizontal="left" vertical="center" wrapText="1"/>
    </xf>
    <xf numFmtId="0" fontId="5" fillId="0" borderId="2" xfId="0" applyFont="1" applyBorder="1" applyAlignment="1">
      <alignment horizontal="left" vertical="center" wrapText="1"/>
    </xf>
    <xf numFmtId="0" fontId="5" fillId="0" borderId="63" xfId="0" applyFont="1" applyBorder="1" applyAlignment="1">
      <alignment horizontal="left" vertical="center" wrapText="1"/>
    </xf>
    <xf numFmtId="0" fontId="5" fillId="0" borderId="36" xfId="0" applyFont="1" applyBorder="1" applyAlignment="1">
      <alignment horizontal="left" vertical="center" wrapText="1" indent="1"/>
    </xf>
    <xf numFmtId="0" fontId="9" fillId="0" borderId="55" xfId="0" applyFont="1" applyBorder="1" applyAlignment="1">
      <alignment horizontal="left" vertical="center" indent="1"/>
    </xf>
    <xf numFmtId="0" fontId="9" fillId="0" borderId="37" xfId="0" applyFont="1" applyBorder="1" applyAlignment="1">
      <alignment horizontal="left" vertical="center" indent="1"/>
    </xf>
    <xf numFmtId="0" fontId="0" fillId="0" borderId="0" xfId="0" applyBorder="1"/>
    <xf numFmtId="0" fontId="0" fillId="0" borderId="4" xfId="0" applyBorder="1" applyAlignment="1">
      <alignment vertical="top"/>
    </xf>
    <xf numFmtId="0" fontId="0" fillId="0" borderId="8" xfId="0" applyBorder="1" applyAlignment="1"/>
    <xf numFmtId="0" fontId="0" fillId="0" borderId="3" xfId="0" applyBorder="1" applyAlignment="1"/>
    <xf numFmtId="0" fontId="0" fillId="0" borderId="4" xfId="0" applyBorder="1" applyAlignment="1"/>
    <xf numFmtId="0" fontId="0" fillId="0" borderId="6"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42"/>
  <sheetViews>
    <sheetView tabSelected="1" topLeftCell="C109" workbookViewId="0">
      <selection activeCell="I140" sqref="I140"/>
    </sheetView>
  </sheetViews>
  <sheetFormatPr baseColWidth="10" defaultRowHeight="15" x14ac:dyDescent="0.25"/>
  <cols>
    <col min="2" max="2" width="40.140625" customWidth="1"/>
    <col min="3" max="3" width="34" bestFit="1" customWidth="1"/>
    <col min="4" max="4" width="20.5703125" style="1" customWidth="1"/>
    <col min="5" max="5" width="26.42578125" bestFit="1" customWidth="1"/>
    <col min="6" max="6" width="45.7109375" customWidth="1"/>
    <col min="7" max="7" width="16.42578125" style="2" bestFit="1" customWidth="1"/>
    <col min="8" max="8" width="10.5703125" style="1" bestFit="1" customWidth="1"/>
    <col min="9" max="9" width="44.85546875" bestFit="1" customWidth="1"/>
  </cols>
  <sheetData>
    <row r="2" spans="1:9" x14ac:dyDescent="0.25">
      <c r="A2" s="145" t="s">
        <v>266</v>
      </c>
      <c r="B2" s="145"/>
      <c r="C2" s="145"/>
      <c r="D2" s="145"/>
      <c r="E2" s="145"/>
      <c r="F2" s="145"/>
      <c r="G2" s="145"/>
      <c r="H2" s="145"/>
      <c r="I2" s="145"/>
    </row>
    <row r="3" spans="1:9" x14ac:dyDescent="0.25">
      <c r="A3" s="145"/>
      <c r="B3" s="145"/>
      <c r="C3" s="145"/>
      <c r="D3" s="145"/>
      <c r="E3" s="145"/>
      <c r="F3" s="145"/>
      <c r="G3" s="145"/>
      <c r="H3" s="145"/>
      <c r="I3" s="145"/>
    </row>
    <row r="5" spans="1:9" x14ac:dyDescent="0.25">
      <c r="B5" t="s">
        <v>0</v>
      </c>
    </row>
    <row r="6" spans="1:9" x14ac:dyDescent="0.25">
      <c r="B6" t="s">
        <v>1</v>
      </c>
    </row>
    <row r="7" spans="1:9" ht="15.75" thickBot="1" x14ac:dyDescent="0.3"/>
    <row r="8" spans="1:9" x14ac:dyDescent="0.25">
      <c r="A8" s="139" t="s">
        <v>2</v>
      </c>
      <c r="B8" s="3"/>
      <c r="C8" s="3"/>
      <c r="D8" s="4"/>
      <c r="E8" s="5"/>
      <c r="F8" s="5"/>
      <c r="G8" s="6"/>
      <c r="H8" s="6"/>
      <c r="I8" s="7"/>
    </row>
    <row r="9" spans="1:9" x14ac:dyDescent="0.25">
      <c r="A9" s="140"/>
      <c r="B9" s="9" t="s">
        <v>3</v>
      </c>
      <c r="C9" s="9" t="s">
        <v>4</v>
      </c>
      <c r="D9" s="10" t="s">
        <v>5</v>
      </c>
      <c r="E9" s="8" t="s">
        <v>6</v>
      </c>
      <c r="F9" s="8" t="s">
        <v>7</v>
      </c>
      <c r="G9" s="8" t="s">
        <v>8</v>
      </c>
      <c r="H9" s="8" t="s">
        <v>9</v>
      </c>
      <c r="I9" s="8" t="s">
        <v>10</v>
      </c>
    </row>
    <row r="10" spans="1:9" x14ac:dyDescent="0.25">
      <c r="A10" s="140"/>
      <c r="B10" s="11"/>
      <c r="C10" s="11"/>
      <c r="D10" s="12" t="s">
        <v>11</v>
      </c>
      <c r="E10" s="13"/>
      <c r="F10" s="13"/>
      <c r="G10" s="14"/>
      <c r="H10" s="14"/>
      <c r="I10" s="15" t="s">
        <v>12</v>
      </c>
    </row>
    <row r="11" spans="1:9" ht="15.75" thickBot="1" x14ac:dyDescent="0.3">
      <c r="A11" s="141"/>
      <c r="B11" s="16"/>
      <c r="C11" s="16"/>
      <c r="D11" s="17"/>
      <c r="E11" s="18"/>
      <c r="F11" s="18"/>
      <c r="G11" s="19"/>
      <c r="H11" s="19"/>
      <c r="I11" s="20"/>
    </row>
    <row r="12" spans="1:9" x14ac:dyDescent="0.25">
      <c r="A12" s="135" t="s">
        <v>13</v>
      </c>
      <c r="B12" s="21" t="s">
        <v>14</v>
      </c>
      <c r="C12" s="22"/>
      <c r="E12" s="22"/>
      <c r="F12" s="22"/>
      <c r="G12" s="23"/>
      <c r="H12" s="24"/>
      <c r="I12" s="142"/>
    </row>
    <row r="13" spans="1:9" x14ac:dyDescent="0.25">
      <c r="A13" s="135"/>
      <c r="B13" s="22" t="s">
        <v>15</v>
      </c>
      <c r="C13" s="22" t="s">
        <v>16</v>
      </c>
      <c r="D13" s="1">
        <v>3</v>
      </c>
      <c r="E13" s="22" t="s">
        <v>17</v>
      </c>
      <c r="F13" s="22" t="s">
        <v>18</v>
      </c>
      <c r="G13" s="23">
        <v>160</v>
      </c>
      <c r="H13" s="24" t="s">
        <v>19</v>
      </c>
      <c r="I13" s="137"/>
    </row>
    <row r="14" spans="1:9" x14ac:dyDescent="0.25">
      <c r="A14" s="135"/>
      <c r="B14" s="22"/>
      <c r="C14" s="22"/>
      <c r="E14" s="22"/>
      <c r="F14" s="22" t="s">
        <v>20</v>
      </c>
      <c r="G14" s="23">
        <v>55</v>
      </c>
      <c r="H14" s="24" t="s">
        <v>21</v>
      </c>
      <c r="I14" s="137"/>
    </row>
    <row r="15" spans="1:9" x14ac:dyDescent="0.25">
      <c r="A15" s="135"/>
      <c r="B15" s="22" t="s">
        <v>171</v>
      </c>
      <c r="C15" s="22"/>
      <c r="D15" s="1">
        <v>1</v>
      </c>
      <c r="E15" s="22" t="s">
        <v>41</v>
      </c>
      <c r="F15" s="22" t="s">
        <v>232</v>
      </c>
      <c r="G15" s="23">
        <v>20</v>
      </c>
      <c r="H15" s="24" t="s">
        <v>21</v>
      </c>
      <c r="I15" s="137"/>
    </row>
    <row r="16" spans="1:9" x14ac:dyDescent="0.25">
      <c r="A16" s="135"/>
      <c r="B16" s="25" t="s">
        <v>22</v>
      </c>
      <c r="C16" s="25" t="s">
        <v>23</v>
      </c>
      <c r="D16" s="26">
        <v>1</v>
      </c>
      <c r="E16" s="25" t="s">
        <v>24</v>
      </c>
      <c r="F16" s="25" t="s">
        <v>20</v>
      </c>
      <c r="G16" s="27">
        <v>75</v>
      </c>
      <c r="H16" s="28" t="s">
        <v>21</v>
      </c>
      <c r="I16" s="138"/>
    </row>
    <row r="17" spans="1:9" x14ac:dyDescent="0.25">
      <c r="A17" s="134" t="s">
        <v>25</v>
      </c>
      <c r="B17" s="21" t="s">
        <v>26</v>
      </c>
      <c r="C17" s="22" t="s">
        <v>27</v>
      </c>
      <c r="D17" s="1">
        <v>1</v>
      </c>
      <c r="E17" s="22" t="s">
        <v>28</v>
      </c>
      <c r="F17" s="22" t="s">
        <v>20</v>
      </c>
      <c r="G17" s="23">
        <v>350</v>
      </c>
      <c r="H17" s="24" t="s">
        <v>21</v>
      </c>
      <c r="I17" s="136"/>
    </row>
    <row r="18" spans="1:9" x14ac:dyDescent="0.25">
      <c r="A18" s="135"/>
      <c r="B18" s="25"/>
      <c r="C18" s="25"/>
      <c r="D18" s="26"/>
      <c r="E18" s="25"/>
      <c r="F18" s="25"/>
      <c r="G18" s="27"/>
      <c r="H18" s="28"/>
      <c r="I18" s="138"/>
    </row>
    <row r="19" spans="1:9" x14ac:dyDescent="0.25">
      <c r="A19" s="134" t="s">
        <v>29</v>
      </c>
      <c r="B19" s="21" t="s">
        <v>30</v>
      </c>
      <c r="C19" s="55" t="s">
        <v>34</v>
      </c>
      <c r="D19" s="1">
        <v>0</v>
      </c>
      <c r="E19" s="22"/>
      <c r="F19" s="22"/>
      <c r="G19" s="23"/>
      <c r="H19" s="24"/>
      <c r="I19" s="136"/>
    </row>
    <row r="20" spans="1:9" x14ac:dyDescent="0.25">
      <c r="A20" s="135"/>
      <c r="B20" s="22" t="s">
        <v>171</v>
      </c>
      <c r="C20" s="22"/>
      <c r="D20" s="1">
        <v>1</v>
      </c>
      <c r="E20" s="22" t="s">
        <v>231</v>
      </c>
      <c r="F20" s="22" t="s">
        <v>20</v>
      </c>
      <c r="G20" s="23">
        <v>37</v>
      </c>
      <c r="H20" s="24" t="s">
        <v>21</v>
      </c>
      <c r="I20" s="137"/>
    </row>
    <row r="21" spans="1:9" x14ac:dyDescent="0.25">
      <c r="A21" s="135"/>
      <c r="B21" s="30" t="s">
        <v>33</v>
      </c>
      <c r="C21" s="30"/>
      <c r="D21" s="28">
        <v>0</v>
      </c>
      <c r="E21" s="25" t="s">
        <v>31</v>
      </c>
      <c r="F21" s="25" t="s">
        <v>32</v>
      </c>
      <c r="G21" s="27">
        <v>135</v>
      </c>
      <c r="H21" s="28" t="s">
        <v>19</v>
      </c>
      <c r="I21" s="138"/>
    </row>
    <row r="22" spans="1:9" x14ac:dyDescent="0.25">
      <c r="A22" s="134" t="s">
        <v>35</v>
      </c>
      <c r="B22" s="21" t="s">
        <v>36</v>
      </c>
      <c r="C22" s="22" t="s">
        <v>37</v>
      </c>
      <c r="D22" s="1">
        <v>0</v>
      </c>
      <c r="E22" s="22" t="s">
        <v>31</v>
      </c>
      <c r="F22" s="22" t="s">
        <v>32</v>
      </c>
      <c r="G22" s="23">
        <v>240</v>
      </c>
      <c r="H22" s="24" t="s">
        <v>19</v>
      </c>
      <c r="I22" s="136"/>
    </row>
    <row r="23" spans="1:9" x14ac:dyDescent="0.25">
      <c r="A23" s="135"/>
      <c r="B23" s="25" t="s">
        <v>33</v>
      </c>
      <c r="C23" s="25"/>
      <c r="D23" s="26"/>
      <c r="E23" s="25"/>
      <c r="F23" s="25"/>
      <c r="G23" s="27"/>
      <c r="H23" s="28"/>
      <c r="I23" s="138"/>
    </row>
    <row r="24" spans="1:9" x14ac:dyDescent="0.25">
      <c r="A24" s="134" t="s">
        <v>38</v>
      </c>
      <c r="B24" s="21" t="s">
        <v>39</v>
      </c>
      <c r="C24" s="22" t="s">
        <v>40</v>
      </c>
      <c r="D24" s="1">
        <v>2</v>
      </c>
      <c r="E24" s="22" t="s">
        <v>41</v>
      </c>
      <c r="F24" s="22" t="s">
        <v>20</v>
      </c>
      <c r="G24" s="23">
        <v>30</v>
      </c>
      <c r="H24" s="24" t="s">
        <v>21</v>
      </c>
      <c r="I24" s="136"/>
    </row>
    <row r="25" spans="1:9" x14ac:dyDescent="0.25">
      <c r="A25" s="135"/>
      <c r="B25" s="31"/>
      <c r="C25" s="25"/>
      <c r="D25" s="26"/>
      <c r="E25" s="25"/>
      <c r="F25" s="25"/>
      <c r="G25" s="27"/>
      <c r="H25" s="28"/>
      <c r="I25" s="138"/>
    </row>
    <row r="26" spans="1:9" x14ac:dyDescent="0.25">
      <c r="A26" s="134" t="s">
        <v>42</v>
      </c>
      <c r="B26" s="21" t="s">
        <v>43</v>
      </c>
      <c r="C26" s="22" t="s">
        <v>44</v>
      </c>
      <c r="D26" s="1">
        <v>2</v>
      </c>
      <c r="E26" s="22" t="s">
        <v>45</v>
      </c>
      <c r="F26" s="22" t="s">
        <v>20</v>
      </c>
      <c r="G26" s="23">
        <v>20</v>
      </c>
      <c r="H26" s="24" t="s">
        <v>21</v>
      </c>
      <c r="I26" s="136"/>
    </row>
    <row r="27" spans="1:9" x14ac:dyDescent="0.25">
      <c r="A27" s="135"/>
      <c r="B27" s="31"/>
      <c r="C27" s="25"/>
      <c r="D27" s="26"/>
      <c r="E27" s="25"/>
      <c r="F27" s="25"/>
      <c r="G27" s="27"/>
      <c r="H27" s="28"/>
      <c r="I27" s="138"/>
    </row>
    <row r="28" spans="1:9" x14ac:dyDescent="0.25">
      <c r="A28" s="134" t="s">
        <v>46</v>
      </c>
      <c r="B28" s="21" t="s">
        <v>47</v>
      </c>
      <c r="C28" s="22" t="s">
        <v>48</v>
      </c>
      <c r="D28" s="1">
        <v>0</v>
      </c>
      <c r="E28" s="22" t="s">
        <v>49</v>
      </c>
      <c r="F28" s="22" t="s">
        <v>50</v>
      </c>
      <c r="G28" s="23">
        <v>1350</v>
      </c>
      <c r="H28" s="24" t="s">
        <v>19</v>
      </c>
      <c r="I28" s="136"/>
    </row>
    <row r="29" spans="1:9" x14ac:dyDescent="0.25">
      <c r="A29" s="135"/>
      <c r="B29" s="25"/>
      <c r="C29" s="25"/>
      <c r="D29" s="26"/>
      <c r="E29" s="25"/>
      <c r="F29" s="25"/>
      <c r="G29" s="27"/>
      <c r="H29" s="28"/>
      <c r="I29" s="138"/>
    </row>
    <row r="30" spans="1:9" x14ac:dyDescent="0.25">
      <c r="A30" s="134" t="s">
        <v>51</v>
      </c>
      <c r="B30" s="21" t="s">
        <v>52</v>
      </c>
      <c r="C30" s="22" t="s">
        <v>53</v>
      </c>
      <c r="D30" s="1">
        <v>0</v>
      </c>
      <c r="E30" s="22"/>
      <c r="F30" s="22"/>
      <c r="G30" s="23"/>
      <c r="H30" s="24"/>
      <c r="I30" s="136"/>
    </row>
    <row r="31" spans="1:9" x14ac:dyDescent="0.25">
      <c r="A31" s="135"/>
      <c r="B31" s="22" t="s">
        <v>54</v>
      </c>
      <c r="C31" s="22"/>
      <c r="E31" s="22" t="s">
        <v>55</v>
      </c>
      <c r="F31" s="22" t="s">
        <v>56</v>
      </c>
      <c r="G31" s="23">
        <f>55+155+30+80</f>
        <v>320</v>
      </c>
      <c r="H31" s="24" t="s">
        <v>21</v>
      </c>
      <c r="I31" s="137"/>
    </row>
    <row r="32" spans="1:9" x14ac:dyDescent="0.25">
      <c r="A32" s="135"/>
      <c r="B32" s="22" t="s">
        <v>57</v>
      </c>
      <c r="C32" s="22"/>
      <c r="E32" s="22" t="s">
        <v>41</v>
      </c>
      <c r="F32" s="22" t="s">
        <v>58</v>
      </c>
      <c r="G32" s="23">
        <v>130</v>
      </c>
      <c r="H32" s="24" t="s">
        <v>19</v>
      </c>
      <c r="I32" s="137"/>
    </row>
    <row r="33" spans="1:9" x14ac:dyDescent="0.25">
      <c r="A33" s="135"/>
      <c r="B33" s="22" t="s">
        <v>59</v>
      </c>
      <c r="C33" s="22"/>
      <c r="E33" s="22" t="s">
        <v>60</v>
      </c>
      <c r="F33" s="22" t="s">
        <v>61</v>
      </c>
      <c r="G33" s="23">
        <v>35</v>
      </c>
      <c r="H33" s="24" t="s">
        <v>19</v>
      </c>
      <c r="I33" s="137"/>
    </row>
    <row r="34" spans="1:9" x14ac:dyDescent="0.25">
      <c r="A34" s="135"/>
      <c r="B34" s="25" t="s">
        <v>62</v>
      </c>
      <c r="C34" s="25"/>
      <c r="D34" s="26"/>
      <c r="E34" s="25" t="s">
        <v>63</v>
      </c>
      <c r="F34" s="25"/>
      <c r="G34" s="27"/>
      <c r="H34" s="28"/>
      <c r="I34" s="138"/>
    </row>
    <row r="35" spans="1:9" x14ac:dyDescent="0.25">
      <c r="A35" s="134" t="s">
        <v>64</v>
      </c>
      <c r="B35" s="21" t="s">
        <v>65</v>
      </c>
      <c r="C35" s="22" t="s">
        <v>66</v>
      </c>
      <c r="D35" s="1">
        <v>0</v>
      </c>
      <c r="E35" s="22" t="s">
        <v>67</v>
      </c>
      <c r="F35" s="22" t="s">
        <v>20</v>
      </c>
      <c r="G35" s="23">
        <v>60</v>
      </c>
      <c r="H35" s="24" t="s">
        <v>21</v>
      </c>
      <c r="I35" s="136"/>
    </row>
    <row r="36" spans="1:9" x14ac:dyDescent="0.25">
      <c r="A36" s="135"/>
      <c r="B36" s="31"/>
      <c r="C36" s="25"/>
      <c r="D36" s="26"/>
      <c r="E36" s="25"/>
      <c r="F36" s="25"/>
      <c r="G36" s="27"/>
      <c r="H36" s="28"/>
      <c r="I36" s="138"/>
    </row>
    <row r="37" spans="1:9" x14ac:dyDescent="0.25">
      <c r="A37" s="134" t="s">
        <v>68</v>
      </c>
      <c r="B37" s="21" t="s">
        <v>69</v>
      </c>
      <c r="C37" s="22" t="s">
        <v>70</v>
      </c>
      <c r="D37" s="1">
        <v>0</v>
      </c>
      <c r="E37" s="22" t="s">
        <v>31</v>
      </c>
      <c r="F37" s="22" t="s">
        <v>50</v>
      </c>
      <c r="G37" s="23">
        <v>2360</v>
      </c>
      <c r="H37" s="24" t="s">
        <v>19</v>
      </c>
      <c r="I37" s="136"/>
    </row>
    <row r="38" spans="1:9" x14ac:dyDescent="0.25">
      <c r="A38" s="135"/>
      <c r="B38" s="31" t="s">
        <v>71</v>
      </c>
      <c r="C38" s="25"/>
      <c r="D38" s="26">
        <v>0</v>
      </c>
      <c r="E38" s="25"/>
      <c r="F38" s="25"/>
      <c r="G38" s="27"/>
      <c r="H38" s="28"/>
      <c r="I38" s="138"/>
    </row>
    <row r="39" spans="1:9" x14ac:dyDescent="0.25">
      <c r="A39" s="134" t="s">
        <v>72</v>
      </c>
      <c r="B39" s="21" t="s">
        <v>73</v>
      </c>
      <c r="C39" s="22" t="s">
        <v>74</v>
      </c>
      <c r="D39" s="1">
        <v>0</v>
      </c>
      <c r="E39" s="22" t="s">
        <v>67</v>
      </c>
      <c r="F39" s="22" t="s">
        <v>20</v>
      </c>
      <c r="G39" s="23">
        <v>110</v>
      </c>
      <c r="H39" s="24" t="s">
        <v>21</v>
      </c>
      <c r="I39" s="136"/>
    </row>
    <row r="40" spans="1:9" x14ac:dyDescent="0.25">
      <c r="A40" s="135"/>
      <c r="B40" s="25" t="s">
        <v>75</v>
      </c>
      <c r="C40" s="25"/>
      <c r="D40" s="26"/>
      <c r="E40" s="25"/>
      <c r="F40" s="25" t="s">
        <v>76</v>
      </c>
      <c r="G40" s="27">
        <v>150</v>
      </c>
      <c r="H40" s="28" t="s">
        <v>19</v>
      </c>
      <c r="I40" s="138"/>
    </row>
    <row r="41" spans="1:9" x14ac:dyDescent="0.25">
      <c r="A41" s="134" t="s">
        <v>77</v>
      </c>
      <c r="B41" s="21" t="s">
        <v>78</v>
      </c>
      <c r="C41" s="22" t="s">
        <v>79</v>
      </c>
      <c r="D41" s="1">
        <v>0</v>
      </c>
      <c r="E41" s="22" t="s">
        <v>41</v>
      </c>
      <c r="F41" s="22" t="s">
        <v>56</v>
      </c>
      <c r="G41" s="23">
        <v>75</v>
      </c>
      <c r="H41" s="24" t="s">
        <v>21</v>
      </c>
      <c r="I41" s="136"/>
    </row>
    <row r="42" spans="1:9" x14ac:dyDescent="0.25">
      <c r="A42" s="135"/>
      <c r="B42" s="22"/>
      <c r="C42" s="22"/>
      <c r="E42" s="22" t="s">
        <v>31</v>
      </c>
      <c r="F42" s="22" t="s">
        <v>80</v>
      </c>
      <c r="G42" s="23">
        <v>880</v>
      </c>
      <c r="H42" s="24" t="s">
        <v>19</v>
      </c>
      <c r="I42" s="137"/>
    </row>
    <row r="43" spans="1:9" s="36" customFormat="1" x14ac:dyDescent="0.25">
      <c r="A43" s="135"/>
      <c r="B43" s="32"/>
      <c r="C43" s="32"/>
      <c r="D43" s="33"/>
      <c r="E43" s="32"/>
      <c r="F43" s="32"/>
      <c r="G43" s="34"/>
      <c r="H43" s="35"/>
      <c r="I43" s="138"/>
    </row>
    <row r="44" spans="1:9" x14ac:dyDescent="0.25">
      <c r="A44" s="134" t="s">
        <v>81</v>
      </c>
      <c r="B44" s="21" t="s">
        <v>82</v>
      </c>
      <c r="C44" s="22" t="s">
        <v>83</v>
      </c>
      <c r="D44" s="1">
        <v>0</v>
      </c>
      <c r="E44" s="22" t="s">
        <v>31</v>
      </c>
      <c r="F44" s="22" t="s">
        <v>58</v>
      </c>
      <c r="G44" s="23">
        <v>970</v>
      </c>
      <c r="H44" s="24" t="s">
        <v>19</v>
      </c>
      <c r="I44" s="136"/>
    </row>
    <row r="45" spans="1:9" x14ac:dyDescent="0.25">
      <c r="A45" s="135"/>
      <c r="B45" s="25"/>
      <c r="C45" s="25"/>
      <c r="D45" s="26"/>
      <c r="E45" s="25"/>
      <c r="F45" s="25"/>
      <c r="G45" s="27"/>
      <c r="H45" s="28"/>
      <c r="I45" s="138"/>
    </row>
    <row r="46" spans="1:9" x14ac:dyDescent="0.25">
      <c r="A46" s="134" t="s">
        <v>84</v>
      </c>
      <c r="B46" s="21" t="s">
        <v>85</v>
      </c>
      <c r="C46" s="22" t="s">
        <v>53</v>
      </c>
      <c r="D46" s="1">
        <v>1</v>
      </c>
      <c r="E46" s="22" t="s">
        <v>41</v>
      </c>
      <c r="F46" s="22" t="s">
        <v>86</v>
      </c>
      <c r="G46" s="23">
        <v>300</v>
      </c>
      <c r="H46" s="24" t="s">
        <v>19</v>
      </c>
      <c r="I46" s="136"/>
    </row>
    <row r="47" spans="1:9" x14ac:dyDescent="0.25">
      <c r="A47" s="135"/>
      <c r="B47" s="22"/>
      <c r="C47" s="22"/>
      <c r="E47" s="22" t="s">
        <v>87</v>
      </c>
      <c r="F47" s="22"/>
      <c r="G47" s="23"/>
      <c r="H47" s="24"/>
      <c r="I47" s="137"/>
    </row>
    <row r="48" spans="1:9" x14ac:dyDescent="0.25">
      <c r="A48" s="135"/>
      <c r="B48" s="25"/>
      <c r="C48" s="25"/>
      <c r="D48" s="26"/>
      <c r="E48" s="25" t="s">
        <v>88</v>
      </c>
      <c r="F48" s="25"/>
      <c r="G48" s="27"/>
      <c r="H48" s="28"/>
      <c r="I48" s="138"/>
    </row>
    <row r="49" spans="1:9" x14ac:dyDescent="0.25">
      <c r="A49" s="134" t="s">
        <v>89</v>
      </c>
      <c r="B49" s="21" t="s">
        <v>90</v>
      </c>
      <c r="C49" s="22" t="s">
        <v>53</v>
      </c>
      <c r="E49" s="22" t="s">
        <v>41</v>
      </c>
      <c r="F49" s="22"/>
      <c r="G49" s="23"/>
      <c r="H49" s="24"/>
      <c r="I49" s="136"/>
    </row>
    <row r="50" spans="1:9" x14ac:dyDescent="0.25">
      <c r="A50" s="135"/>
      <c r="B50" s="22" t="s">
        <v>91</v>
      </c>
      <c r="C50" s="22"/>
      <c r="D50" s="1">
        <v>0</v>
      </c>
      <c r="E50" s="22"/>
      <c r="F50" s="22" t="s">
        <v>92</v>
      </c>
      <c r="G50" s="23">
        <v>145</v>
      </c>
      <c r="H50" s="24" t="s">
        <v>21</v>
      </c>
      <c r="I50" s="137"/>
    </row>
    <row r="51" spans="1:9" x14ac:dyDescent="0.25">
      <c r="A51" s="135"/>
      <c r="B51" s="25" t="s">
        <v>93</v>
      </c>
      <c r="C51" s="25"/>
      <c r="D51" s="26">
        <v>1</v>
      </c>
      <c r="E51" s="25"/>
      <c r="F51" s="22" t="s">
        <v>20</v>
      </c>
      <c r="G51" s="27">
        <v>100</v>
      </c>
      <c r="H51" s="28" t="s">
        <v>21</v>
      </c>
      <c r="I51" s="138"/>
    </row>
    <row r="52" spans="1:9" x14ac:dyDescent="0.25">
      <c r="A52" s="134" t="s">
        <v>94</v>
      </c>
      <c r="B52" s="21" t="s">
        <v>95</v>
      </c>
      <c r="C52" s="22" t="s">
        <v>48</v>
      </c>
      <c r="E52" s="22" t="s">
        <v>31</v>
      </c>
      <c r="F52" s="37"/>
      <c r="G52" s="23"/>
      <c r="H52" s="24"/>
      <c r="I52" s="136"/>
    </row>
    <row r="53" spans="1:9" x14ac:dyDescent="0.25">
      <c r="A53" s="135"/>
      <c r="B53" s="22" t="s">
        <v>96</v>
      </c>
      <c r="C53" s="22"/>
      <c r="D53" s="1">
        <v>2</v>
      </c>
      <c r="E53" s="22"/>
      <c r="F53" s="22" t="s">
        <v>97</v>
      </c>
      <c r="G53" s="23">
        <v>475</v>
      </c>
      <c r="H53" s="24" t="s">
        <v>19</v>
      </c>
      <c r="I53" s="137"/>
    </row>
    <row r="54" spans="1:9" x14ac:dyDescent="0.25">
      <c r="A54" s="135"/>
      <c r="B54" s="22" t="s">
        <v>98</v>
      </c>
      <c r="C54" s="22"/>
      <c r="D54" s="1">
        <v>2</v>
      </c>
      <c r="E54" s="22"/>
      <c r="F54" s="22" t="s">
        <v>97</v>
      </c>
      <c r="G54" s="23">
        <v>475</v>
      </c>
      <c r="H54" s="24" t="s">
        <v>19</v>
      </c>
      <c r="I54" s="137"/>
    </row>
    <row r="55" spans="1:9" x14ac:dyDescent="0.25">
      <c r="A55" s="135"/>
      <c r="B55" s="25" t="s">
        <v>99</v>
      </c>
      <c r="C55" s="25"/>
      <c r="D55" s="26">
        <v>0</v>
      </c>
      <c r="E55" s="25"/>
      <c r="F55" s="22" t="s">
        <v>100</v>
      </c>
      <c r="G55" s="27">
        <v>390</v>
      </c>
      <c r="H55" s="28" t="s">
        <v>21</v>
      </c>
      <c r="I55" s="138"/>
    </row>
    <row r="56" spans="1:9" x14ac:dyDescent="0.25">
      <c r="A56" s="134" t="s">
        <v>101</v>
      </c>
      <c r="B56" s="21" t="s">
        <v>102</v>
      </c>
      <c r="C56" s="22" t="s">
        <v>103</v>
      </c>
      <c r="E56" s="22"/>
      <c r="F56" s="37"/>
      <c r="G56" s="23"/>
      <c r="H56" s="24"/>
      <c r="I56" s="136"/>
    </row>
    <row r="57" spans="1:9" x14ac:dyDescent="0.25">
      <c r="A57" s="135"/>
      <c r="B57" s="25" t="s">
        <v>104</v>
      </c>
      <c r="C57" s="25"/>
      <c r="D57" s="26">
        <v>2</v>
      </c>
      <c r="E57" s="25" t="s">
        <v>105</v>
      </c>
      <c r="F57" s="25" t="s">
        <v>20</v>
      </c>
      <c r="G57" s="27">
        <v>30</v>
      </c>
      <c r="H57" s="28" t="s">
        <v>21</v>
      </c>
      <c r="I57" s="138"/>
    </row>
    <row r="58" spans="1:9" x14ac:dyDescent="0.25">
      <c r="A58" s="134" t="s">
        <v>106</v>
      </c>
      <c r="B58" s="21" t="s">
        <v>107</v>
      </c>
      <c r="C58" s="22" t="s">
        <v>108</v>
      </c>
      <c r="E58" s="22"/>
      <c r="F58" s="22"/>
      <c r="G58" s="23"/>
      <c r="H58" s="24"/>
      <c r="I58" s="136"/>
    </row>
    <row r="59" spans="1:9" x14ac:dyDescent="0.25">
      <c r="A59" s="135"/>
      <c r="B59" s="22" t="s">
        <v>109</v>
      </c>
      <c r="C59" s="22"/>
      <c r="D59" s="1">
        <v>1</v>
      </c>
      <c r="E59" s="22" t="s">
        <v>110</v>
      </c>
      <c r="F59" s="22" t="s">
        <v>20</v>
      </c>
      <c r="G59" s="23">
        <v>240</v>
      </c>
      <c r="H59" s="24" t="s">
        <v>21</v>
      </c>
      <c r="I59" s="137"/>
    </row>
    <row r="60" spans="1:9" x14ac:dyDescent="0.25">
      <c r="A60" s="135"/>
      <c r="B60" s="22" t="s">
        <v>111</v>
      </c>
      <c r="C60" s="22"/>
      <c r="D60" s="1">
        <v>0</v>
      </c>
      <c r="E60" s="22" t="s">
        <v>112</v>
      </c>
      <c r="F60" s="22"/>
      <c r="G60" s="23"/>
      <c r="H60" s="24"/>
      <c r="I60" s="137"/>
    </row>
    <row r="61" spans="1:9" x14ac:dyDescent="0.25">
      <c r="A61" s="135"/>
      <c r="B61" s="25" t="s">
        <v>113</v>
      </c>
      <c r="C61" s="25"/>
      <c r="D61" s="26">
        <v>0</v>
      </c>
      <c r="E61" s="25" t="s">
        <v>31</v>
      </c>
      <c r="F61" s="25" t="s">
        <v>32</v>
      </c>
      <c r="G61" s="27">
        <v>295</v>
      </c>
      <c r="H61" s="28" t="s">
        <v>19</v>
      </c>
      <c r="I61" s="138"/>
    </row>
    <row r="62" spans="1:9" x14ac:dyDescent="0.25">
      <c r="A62" s="134" t="s">
        <v>114</v>
      </c>
      <c r="B62" s="21" t="s">
        <v>115</v>
      </c>
      <c r="C62" s="22" t="s">
        <v>116</v>
      </c>
      <c r="E62" s="22"/>
      <c r="F62" s="22"/>
      <c r="G62" s="23"/>
      <c r="H62" s="24"/>
      <c r="I62" s="136"/>
    </row>
    <row r="63" spans="1:9" x14ac:dyDescent="0.25">
      <c r="A63" s="135"/>
      <c r="B63" s="22" t="s">
        <v>117</v>
      </c>
      <c r="C63" s="22"/>
      <c r="D63" s="1">
        <v>2</v>
      </c>
      <c r="E63" s="22" t="s">
        <v>118</v>
      </c>
      <c r="F63" s="22" t="s">
        <v>20</v>
      </c>
      <c r="G63" s="23">
        <v>120</v>
      </c>
      <c r="H63" s="24" t="s">
        <v>21</v>
      </c>
      <c r="I63" s="137"/>
    </row>
    <row r="64" spans="1:9" x14ac:dyDescent="0.25">
      <c r="A64" s="135"/>
      <c r="B64" s="22" t="s">
        <v>119</v>
      </c>
      <c r="C64" s="22"/>
      <c r="D64" s="1">
        <v>0</v>
      </c>
      <c r="E64" s="22" t="s">
        <v>31</v>
      </c>
      <c r="F64" s="22" t="s">
        <v>32</v>
      </c>
      <c r="G64" s="23">
        <v>25</v>
      </c>
      <c r="H64" s="24" t="s">
        <v>19</v>
      </c>
      <c r="I64" s="137"/>
    </row>
    <row r="65" spans="1:9" x14ac:dyDescent="0.25">
      <c r="A65" s="135"/>
      <c r="B65" s="22" t="s">
        <v>120</v>
      </c>
      <c r="C65" s="22"/>
      <c r="D65" s="1">
        <v>0</v>
      </c>
      <c r="E65" s="22" t="s">
        <v>121</v>
      </c>
      <c r="F65" s="143" t="s">
        <v>20</v>
      </c>
      <c r="G65" s="144">
        <f>28+42+25</f>
        <v>95</v>
      </c>
      <c r="H65" s="144" t="s">
        <v>21</v>
      </c>
      <c r="I65" s="137"/>
    </row>
    <row r="66" spans="1:9" x14ac:dyDescent="0.25">
      <c r="A66" s="135"/>
      <c r="B66" s="22" t="s">
        <v>122</v>
      </c>
      <c r="C66" s="22"/>
      <c r="D66" s="1">
        <v>0</v>
      </c>
      <c r="E66" s="22" t="s">
        <v>121</v>
      </c>
      <c r="F66" s="143"/>
      <c r="G66" s="144"/>
      <c r="H66" s="144"/>
      <c r="I66" s="137"/>
    </row>
    <row r="67" spans="1:9" x14ac:dyDescent="0.25">
      <c r="A67" s="135"/>
      <c r="B67" s="22" t="s">
        <v>123</v>
      </c>
      <c r="C67" s="22"/>
      <c r="D67" s="1">
        <v>0</v>
      </c>
      <c r="E67" s="22" t="s">
        <v>121</v>
      </c>
      <c r="F67" s="143"/>
      <c r="G67" s="144"/>
      <c r="H67" s="144"/>
      <c r="I67" s="137"/>
    </row>
    <row r="68" spans="1:9" x14ac:dyDescent="0.25">
      <c r="A68" s="135"/>
      <c r="B68" s="22" t="s">
        <v>124</v>
      </c>
      <c r="C68" s="22"/>
      <c r="D68" s="1">
        <v>0</v>
      </c>
      <c r="E68" s="22" t="s">
        <v>121</v>
      </c>
      <c r="F68" s="143"/>
      <c r="G68" s="144"/>
      <c r="H68" s="144"/>
      <c r="I68" s="137"/>
    </row>
    <row r="69" spans="1:9" x14ac:dyDescent="0.25">
      <c r="A69" s="135"/>
      <c r="B69" s="25" t="s">
        <v>125</v>
      </c>
      <c r="C69" s="25"/>
      <c r="D69" s="26">
        <v>0</v>
      </c>
      <c r="E69" s="25" t="s">
        <v>63</v>
      </c>
      <c r="F69" s="25" t="s">
        <v>20</v>
      </c>
      <c r="G69" s="27">
        <v>40</v>
      </c>
      <c r="H69" s="28" t="s">
        <v>21</v>
      </c>
      <c r="I69" s="138"/>
    </row>
    <row r="70" spans="1:9" x14ac:dyDescent="0.25">
      <c r="A70" s="134" t="s">
        <v>126</v>
      </c>
      <c r="B70" s="21" t="s">
        <v>127</v>
      </c>
      <c r="C70" s="22" t="s">
        <v>128</v>
      </c>
      <c r="D70" s="1">
        <v>3</v>
      </c>
      <c r="E70" s="22" t="s">
        <v>31</v>
      </c>
      <c r="F70" s="22" t="s">
        <v>32</v>
      </c>
      <c r="G70" s="23">
        <v>1600</v>
      </c>
      <c r="H70" s="24" t="s">
        <v>19</v>
      </c>
      <c r="I70" s="136"/>
    </row>
    <row r="71" spans="1:9" x14ac:dyDescent="0.25">
      <c r="A71" s="135"/>
      <c r="B71" s="31"/>
      <c r="C71" s="25"/>
      <c r="D71" s="26"/>
      <c r="E71" s="25"/>
      <c r="F71" s="25"/>
      <c r="G71" s="27"/>
      <c r="H71" s="28"/>
      <c r="I71" s="138"/>
    </row>
    <row r="72" spans="1:9" x14ac:dyDescent="0.25">
      <c r="A72" s="134" t="s">
        <v>129</v>
      </c>
      <c r="B72" s="38" t="s">
        <v>130</v>
      </c>
      <c r="C72" s="37" t="s">
        <v>131</v>
      </c>
      <c r="D72" s="1">
        <v>2</v>
      </c>
      <c r="E72" s="22" t="s">
        <v>31</v>
      </c>
      <c r="F72" s="22" t="s">
        <v>32</v>
      </c>
      <c r="G72" s="23">
        <v>360</v>
      </c>
      <c r="H72" s="24" t="s">
        <v>19</v>
      </c>
      <c r="I72" s="136"/>
    </row>
    <row r="73" spans="1:9" x14ac:dyDescent="0.25">
      <c r="A73" s="135"/>
      <c r="B73" s="25"/>
      <c r="C73" s="25"/>
      <c r="D73" s="26"/>
      <c r="E73" s="25"/>
      <c r="F73" s="25"/>
      <c r="G73" s="27"/>
      <c r="H73" s="28"/>
      <c r="I73" s="138"/>
    </row>
    <row r="74" spans="1:9" x14ac:dyDescent="0.25">
      <c r="A74" s="134" t="s">
        <v>132</v>
      </c>
      <c r="B74" s="21" t="s">
        <v>133</v>
      </c>
      <c r="C74" s="22" t="s">
        <v>134</v>
      </c>
      <c r="D74" s="1">
        <v>1</v>
      </c>
      <c r="E74" s="22" t="s">
        <v>135</v>
      </c>
      <c r="F74" s="22" t="s">
        <v>32</v>
      </c>
      <c r="G74" s="23">
        <v>365</v>
      </c>
      <c r="H74" s="24" t="s">
        <v>19</v>
      </c>
      <c r="I74" s="136"/>
    </row>
    <row r="75" spans="1:9" x14ac:dyDescent="0.25">
      <c r="A75" s="135"/>
      <c r="B75" s="25"/>
      <c r="C75" s="25"/>
      <c r="D75" s="26"/>
      <c r="E75" s="25"/>
      <c r="F75" s="25" t="s">
        <v>136</v>
      </c>
      <c r="G75" s="27">
        <f>40+35</f>
        <v>75</v>
      </c>
      <c r="H75" s="28" t="s">
        <v>21</v>
      </c>
      <c r="I75" s="138"/>
    </row>
    <row r="76" spans="1:9" x14ac:dyDescent="0.25">
      <c r="A76" s="134" t="s">
        <v>137</v>
      </c>
      <c r="B76" s="21" t="s">
        <v>138</v>
      </c>
      <c r="C76" s="22" t="s">
        <v>139</v>
      </c>
      <c r="D76" s="1">
        <v>0</v>
      </c>
      <c r="E76" s="22" t="s">
        <v>140</v>
      </c>
      <c r="F76" s="22" t="s">
        <v>32</v>
      </c>
      <c r="G76" s="23">
        <v>70</v>
      </c>
      <c r="H76" s="24" t="s">
        <v>19</v>
      </c>
      <c r="I76" s="136"/>
    </row>
    <row r="77" spans="1:9" x14ac:dyDescent="0.25">
      <c r="A77" s="135"/>
      <c r="B77" s="25"/>
      <c r="C77" s="25"/>
      <c r="D77" s="26"/>
      <c r="E77" s="25"/>
      <c r="F77" s="25" t="s">
        <v>141</v>
      </c>
      <c r="G77" s="27">
        <v>55</v>
      </c>
      <c r="H77" s="28" t="s">
        <v>21</v>
      </c>
      <c r="I77" s="138"/>
    </row>
    <row r="78" spans="1:9" x14ac:dyDescent="0.25">
      <c r="A78" s="134" t="s">
        <v>142</v>
      </c>
      <c r="B78" s="21" t="s">
        <v>143</v>
      </c>
      <c r="C78" s="22" t="s">
        <v>144</v>
      </c>
      <c r="D78" s="1">
        <v>2</v>
      </c>
      <c r="E78" s="22" t="s">
        <v>140</v>
      </c>
      <c r="F78" s="22" t="s">
        <v>32</v>
      </c>
      <c r="G78" s="23">
        <f>55+80</f>
        <v>135</v>
      </c>
      <c r="H78" s="24" t="s">
        <v>19</v>
      </c>
      <c r="I78" s="136"/>
    </row>
    <row r="79" spans="1:9" x14ac:dyDescent="0.25">
      <c r="A79" s="135"/>
      <c r="B79" s="25"/>
      <c r="C79" s="25"/>
      <c r="D79" s="26"/>
      <c r="E79" s="25"/>
      <c r="F79" s="25" t="s">
        <v>141</v>
      </c>
      <c r="G79" s="27">
        <v>65</v>
      </c>
      <c r="H79" s="28" t="s">
        <v>21</v>
      </c>
      <c r="I79" s="138"/>
    </row>
    <row r="80" spans="1:9" x14ac:dyDescent="0.25">
      <c r="A80" s="134" t="s">
        <v>145</v>
      </c>
      <c r="B80" s="21" t="s">
        <v>146</v>
      </c>
      <c r="C80" s="22" t="s">
        <v>147</v>
      </c>
      <c r="D80" s="1">
        <v>2</v>
      </c>
      <c r="E80" s="22" t="s">
        <v>28</v>
      </c>
      <c r="F80" s="22" t="s">
        <v>136</v>
      </c>
      <c r="G80" s="23">
        <v>80</v>
      </c>
      <c r="H80" s="24" t="s">
        <v>21</v>
      </c>
      <c r="I80" s="136"/>
    </row>
    <row r="81" spans="1:9" x14ac:dyDescent="0.25">
      <c r="A81" s="135"/>
      <c r="B81" s="22" t="s">
        <v>148</v>
      </c>
      <c r="C81" s="22" t="s">
        <v>149</v>
      </c>
      <c r="E81" s="22" t="s">
        <v>31</v>
      </c>
      <c r="F81" s="22" t="s">
        <v>32</v>
      </c>
      <c r="G81" s="23">
        <v>570</v>
      </c>
      <c r="H81" s="24" t="s">
        <v>19</v>
      </c>
      <c r="I81" s="137"/>
    </row>
    <row r="82" spans="1:9" x14ac:dyDescent="0.25">
      <c r="A82" s="135"/>
      <c r="B82" s="25" t="s">
        <v>150</v>
      </c>
      <c r="C82" s="25"/>
      <c r="D82" s="26"/>
      <c r="E82" s="25"/>
      <c r="F82" s="22"/>
      <c r="G82" s="27"/>
      <c r="H82" s="28"/>
      <c r="I82" s="138"/>
    </row>
    <row r="83" spans="1:9" x14ac:dyDescent="0.25">
      <c r="A83" s="134" t="s">
        <v>151</v>
      </c>
      <c r="B83" s="21" t="s">
        <v>152</v>
      </c>
      <c r="C83" s="22" t="s">
        <v>153</v>
      </c>
      <c r="D83" s="1">
        <v>0</v>
      </c>
      <c r="E83" s="39" t="s">
        <v>121</v>
      </c>
      <c r="F83" s="37" t="s">
        <v>136</v>
      </c>
      <c r="G83" s="40">
        <v>135</v>
      </c>
      <c r="H83" s="24" t="s">
        <v>21</v>
      </c>
      <c r="I83" s="136"/>
    </row>
    <row r="84" spans="1:9" x14ac:dyDescent="0.25">
      <c r="A84" s="135"/>
      <c r="B84" s="25"/>
      <c r="C84" s="25"/>
      <c r="D84" s="26"/>
      <c r="E84" s="41"/>
      <c r="F84" s="25"/>
      <c r="G84" s="42"/>
      <c r="H84" s="28"/>
      <c r="I84" s="138"/>
    </row>
    <row r="85" spans="1:9" x14ac:dyDescent="0.25">
      <c r="A85" s="134" t="s">
        <v>154</v>
      </c>
      <c r="B85" s="21" t="s">
        <v>155</v>
      </c>
      <c r="C85" s="22" t="s">
        <v>153</v>
      </c>
      <c r="D85" s="1">
        <v>1</v>
      </c>
      <c r="E85" s="22" t="s">
        <v>31</v>
      </c>
      <c r="F85" s="22" t="s">
        <v>32</v>
      </c>
      <c r="G85" s="23">
        <v>380</v>
      </c>
      <c r="H85" s="24" t="s">
        <v>19</v>
      </c>
      <c r="I85" s="136"/>
    </row>
    <row r="86" spans="1:9" x14ac:dyDescent="0.25">
      <c r="A86" s="135"/>
      <c r="B86" s="25"/>
      <c r="C86" s="25"/>
      <c r="D86" s="26"/>
      <c r="E86" s="25"/>
      <c r="F86" s="25"/>
      <c r="G86" s="27"/>
      <c r="H86" s="28"/>
      <c r="I86" s="138"/>
    </row>
    <row r="87" spans="1:9" x14ac:dyDescent="0.25">
      <c r="A87" s="134" t="s">
        <v>156</v>
      </c>
      <c r="B87" s="21" t="s">
        <v>157</v>
      </c>
      <c r="C87" s="22" t="s">
        <v>158</v>
      </c>
      <c r="D87" s="1">
        <v>0</v>
      </c>
      <c r="E87" s="22" t="s">
        <v>41</v>
      </c>
      <c r="F87" s="22" t="s">
        <v>159</v>
      </c>
      <c r="G87" s="23">
        <v>220</v>
      </c>
      <c r="H87" s="24" t="s">
        <v>21</v>
      </c>
      <c r="I87" s="136"/>
    </row>
    <row r="88" spans="1:9" x14ac:dyDescent="0.25">
      <c r="A88" s="135"/>
      <c r="B88" s="22"/>
      <c r="C88" s="22"/>
      <c r="E88" s="22" t="s">
        <v>121</v>
      </c>
      <c r="F88" s="22" t="s">
        <v>97</v>
      </c>
      <c r="G88" s="23">
        <v>400</v>
      </c>
      <c r="H88" s="24" t="s">
        <v>19</v>
      </c>
      <c r="I88" s="137"/>
    </row>
    <row r="89" spans="1:9" x14ac:dyDescent="0.25">
      <c r="A89" s="135"/>
      <c r="B89" s="22"/>
      <c r="C89" s="22"/>
      <c r="E89" s="22" t="s">
        <v>31</v>
      </c>
      <c r="F89" s="22"/>
      <c r="G89" s="23"/>
      <c r="H89" s="24"/>
      <c r="I89" s="137"/>
    </row>
    <row r="90" spans="1:9" x14ac:dyDescent="0.25">
      <c r="A90" s="134" t="s">
        <v>160</v>
      </c>
      <c r="B90" s="38" t="s">
        <v>161</v>
      </c>
      <c r="C90" s="37" t="s">
        <v>158</v>
      </c>
      <c r="D90" s="43">
        <v>0</v>
      </c>
      <c r="E90" s="37" t="s">
        <v>31</v>
      </c>
      <c r="F90" s="37" t="s">
        <v>32</v>
      </c>
      <c r="G90" s="44">
        <v>980</v>
      </c>
      <c r="H90" s="29" t="s">
        <v>19</v>
      </c>
      <c r="I90" s="136"/>
    </row>
    <row r="91" spans="1:9" x14ac:dyDescent="0.25">
      <c r="A91" s="135"/>
      <c r="B91" s="25"/>
      <c r="C91" s="25"/>
      <c r="D91" s="26"/>
      <c r="E91" s="25"/>
      <c r="F91" s="25"/>
      <c r="G91" s="27"/>
      <c r="H91" s="28"/>
      <c r="I91" s="138"/>
    </row>
    <row r="92" spans="1:9" x14ac:dyDescent="0.25">
      <c r="A92" s="134" t="s">
        <v>162</v>
      </c>
      <c r="B92" s="21" t="s">
        <v>163</v>
      </c>
      <c r="C92" s="22" t="s">
        <v>164</v>
      </c>
      <c r="D92" s="1">
        <v>2</v>
      </c>
      <c r="E92" s="22" t="s">
        <v>31</v>
      </c>
      <c r="F92" s="22" t="s">
        <v>32</v>
      </c>
      <c r="G92" s="23">
        <v>1230</v>
      </c>
      <c r="H92" s="24" t="s">
        <v>19</v>
      </c>
      <c r="I92" s="137"/>
    </row>
    <row r="93" spans="1:9" x14ac:dyDescent="0.25">
      <c r="A93" s="135"/>
      <c r="B93" s="25"/>
      <c r="C93" s="25"/>
      <c r="D93" s="26"/>
      <c r="E93" s="25"/>
      <c r="F93" s="25"/>
      <c r="G93" s="27"/>
      <c r="H93" s="28"/>
      <c r="I93" s="138"/>
    </row>
    <row r="94" spans="1:9" x14ac:dyDescent="0.25">
      <c r="A94" s="134" t="s">
        <v>165</v>
      </c>
      <c r="B94" s="21" t="s">
        <v>166</v>
      </c>
      <c r="C94" s="22" t="s">
        <v>167</v>
      </c>
      <c r="D94" s="1">
        <v>0</v>
      </c>
      <c r="E94" s="22" t="s">
        <v>31</v>
      </c>
      <c r="F94" s="22" t="s">
        <v>32</v>
      </c>
      <c r="G94" s="23">
        <v>1820</v>
      </c>
      <c r="H94" s="24" t="s">
        <v>19</v>
      </c>
      <c r="I94" s="136"/>
    </row>
    <row r="95" spans="1:9" x14ac:dyDescent="0.25">
      <c r="A95" s="135"/>
      <c r="B95" s="25"/>
      <c r="C95" s="25"/>
      <c r="D95" s="26"/>
      <c r="E95" s="25"/>
      <c r="F95" s="25"/>
      <c r="G95" s="27"/>
      <c r="H95" s="28"/>
      <c r="I95" s="138"/>
    </row>
    <row r="96" spans="1:9" x14ac:dyDescent="0.25">
      <c r="A96" s="134" t="s">
        <v>168</v>
      </c>
      <c r="B96" s="21" t="s">
        <v>169</v>
      </c>
      <c r="C96" s="22" t="s">
        <v>170</v>
      </c>
      <c r="E96" s="22"/>
      <c r="F96" s="22"/>
      <c r="G96" s="23"/>
      <c r="H96" s="24"/>
      <c r="I96" s="136"/>
    </row>
    <row r="97" spans="1:9" x14ac:dyDescent="0.25">
      <c r="A97" s="135"/>
      <c r="B97" s="22" t="s">
        <v>171</v>
      </c>
      <c r="C97" s="22"/>
      <c r="D97" s="1">
        <v>0</v>
      </c>
      <c r="E97" s="22" t="s">
        <v>172</v>
      </c>
      <c r="F97" s="22" t="s">
        <v>20</v>
      </c>
      <c r="G97" s="23">
        <v>75</v>
      </c>
      <c r="H97" s="24" t="s">
        <v>21</v>
      </c>
      <c r="I97" s="137"/>
    </row>
    <row r="98" spans="1:9" x14ac:dyDescent="0.25">
      <c r="A98" s="135"/>
      <c r="B98" s="22" t="s">
        <v>173</v>
      </c>
      <c r="C98" s="22"/>
      <c r="D98" s="1">
        <v>1</v>
      </c>
      <c r="E98" s="22" t="s">
        <v>31</v>
      </c>
      <c r="F98" s="22" t="s">
        <v>32</v>
      </c>
      <c r="G98" s="23">
        <v>540</v>
      </c>
      <c r="H98" s="24" t="s">
        <v>19</v>
      </c>
      <c r="I98" s="137"/>
    </row>
    <row r="99" spans="1:9" x14ac:dyDescent="0.25">
      <c r="A99" s="135"/>
      <c r="B99" s="22" t="s">
        <v>174</v>
      </c>
      <c r="C99" s="22"/>
      <c r="D99" s="1">
        <v>0</v>
      </c>
      <c r="E99" s="22" t="s">
        <v>31</v>
      </c>
      <c r="F99" s="22" t="s">
        <v>32</v>
      </c>
      <c r="G99" s="23">
        <v>100</v>
      </c>
      <c r="H99" s="24" t="s">
        <v>19</v>
      </c>
      <c r="I99" s="137"/>
    </row>
    <row r="100" spans="1:9" x14ac:dyDescent="0.25">
      <c r="A100" s="135"/>
      <c r="B100" s="22" t="s">
        <v>175</v>
      </c>
      <c r="C100" s="22"/>
      <c r="D100" s="1">
        <v>0</v>
      </c>
      <c r="E100" s="22" t="s">
        <v>121</v>
      </c>
      <c r="F100" s="22" t="s">
        <v>20</v>
      </c>
      <c r="G100" s="23">
        <v>50</v>
      </c>
      <c r="H100" s="24" t="s">
        <v>21</v>
      </c>
      <c r="I100" s="137"/>
    </row>
    <row r="101" spans="1:9" x14ac:dyDescent="0.25">
      <c r="A101" s="135"/>
      <c r="B101" s="22" t="s">
        <v>176</v>
      </c>
      <c r="C101" s="22"/>
      <c r="D101" s="1">
        <v>0</v>
      </c>
      <c r="E101" s="22" t="s">
        <v>31</v>
      </c>
      <c r="F101" s="22" t="s">
        <v>32</v>
      </c>
      <c r="G101" s="23">
        <v>115</v>
      </c>
      <c r="H101" s="24" t="s">
        <v>19</v>
      </c>
      <c r="I101" s="137"/>
    </row>
    <row r="102" spans="1:9" x14ac:dyDescent="0.25">
      <c r="A102" s="135"/>
      <c r="B102" s="22" t="s">
        <v>177</v>
      </c>
      <c r="C102" s="22"/>
      <c r="D102" s="1">
        <v>0</v>
      </c>
      <c r="E102" s="22" t="s">
        <v>121</v>
      </c>
      <c r="F102" s="22" t="s">
        <v>20</v>
      </c>
      <c r="G102" s="23">
        <v>150</v>
      </c>
      <c r="H102" s="24" t="s">
        <v>21</v>
      </c>
      <c r="I102" s="137"/>
    </row>
    <row r="103" spans="1:9" x14ac:dyDescent="0.25">
      <c r="A103" s="135"/>
      <c r="B103" s="25"/>
      <c r="C103" s="25"/>
      <c r="D103" s="26"/>
      <c r="E103" s="25" t="s">
        <v>31</v>
      </c>
      <c r="F103" s="22" t="s">
        <v>32</v>
      </c>
      <c r="G103" s="27">
        <v>60</v>
      </c>
      <c r="H103" s="28" t="s">
        <v>21</v>
      </c>
      <c r="I103" s="138"/>
    </row>
    <row r="104" spans="1:9" x14ac:dyDescent="0.25">
      <c r="A104" s="134" t="s">
        <v>178</v>
      </c>
      <c r="B104" s="21" t="s">
        <v>179</v>
      </c>
      <c r="C104" s="22" t="s">
        <v>180</v>
      </c>
      <c r="D104" s="1">
        <v>0</v>
      </c>
      <c r="E104" s="22"/>
      <c r="F104" s="37"/>
      <c r="G104" s="23"/>
      <c r="H104" s="24"/>
      <c r="I104" s="136"/>
    </row>
    <row r="105" spans="1:9" x14ac:dyDescent="0.25">
      <c r="A105" s="135"/>
      <c r="B105" s="22" t="s">
        <v>181</v>
      </c>
      <c r="C105" s="22"/>
      <c r="E105" s="22" t="s">
        <v>182</v>
      </c>
      <c r="F105" s="22" t="s">
        <v>141</v>
      </c>
      <c r="G105" s="23">
        <v>40</v>
      </c>
      <c r="H105" s="24" t="s">
        <v>21</v>
      </c>
      <c r="I105" s="137"/>
    </row>
    <row r="106" spans="1:9" x14ac:dyDescent="0.25">
      <c r="A106" s="135"/>
      <c r="B106" s="25" t="s">
        <v>183</v>
      </c>
      <c r="C106" s="25"/>
      <c r="D106" s="26"/>
      <c r="E106" s="25" t="s">
        <v>31</v>
      </c>
      <c r="F106" s="25" t="s">
        <v>32</v>
      </c>
      <c r="G106" s="27">
        <v>300</v>
      </c>
      <c r="H106" s="28" t="s">
        <v>19</v>
      </c>
      <c r="I106" s="138"/>
    </row>
    <row r="107" spans="1:9" x14ac:dyDescent="0.25">
      <c r="A107" s="134" t="s">
        <v>184</v>
      </c>
      <c r="B107" s="21" t="s">
        <v>185</v>
      </c>
      <c r="C107" s="22" t="s">
        <v>186</v>
      </c>
      <c r="E107" s="22"/>
      <c r="F107" s="22"/>
      <c r="G107" s="23"/>
      <c r="H107" s="24"/>
      <c r="I107" s="136"/>
    </row>
    <row r="108" spans="1:9" x14ac:dyDescent="0.25">
      <c r="A108" s="135"/>
      <c r="B108" s="22" t="s">
        <v>187</v>
      </c>
      <c r="C108" s="22"/>
      <c r="D108" s="1">
        <v>1</v>
      </c>
      <c r="E108" s="22" t="s">
        <v>41</v>
      </c>
      <c r="F108" s="22" t="s">
        <v>20</v>
      </c>
      <c r="G108" s="23">
        <v>55</v>
      </c>
      <c r="H108" s="24" t="s">
        <v>21</v>
      </c>
      <c r="I108" s="137"/>
    </row>
    <row r="109" spans="1:9" x14ac:dyDescent="0.25">
      <c r="A109" s="135"/>
      <c r="B109" s="22" t="s">
        <v>188</v>
      </c>
      <c r="C109" s="22"/>
      <c r="D109" s="1">
        <v>0</v>
      </c>
      <c r="E109" s="22" t="s">
        <v>189</v>
      </c>
      <c r="F109" s="22" t="s">
        <v>190</v>
      </c>
      <c r="G109" s="23">
        <v>330</v>
      </c>
      <c r="H109" s="24" t="s">
        <v>19</v>
      </c>
      <c r="I109" s="137"/>
    </row>
    <row r="110" spans="1:9" x14ac:dyDescent="0.25">
      <c r="A110" s="135"/>
      <c r="B110" s="25" t="s">
        <v>191</v>
      </c>
      <c r="C110" s="25"/>
      <c r="D110" s="26">
        <v>0</v>
      </c>
      <c r="E110" s="25" t="s">
        <v>31</v>
      </c>
      <c r="F110" s="25" t="s">
        <v>97</v>
      </c>
      <c r="G110" s="27">
        <v>60</v>
      </c>
      <c r="H110" s="28" t="s">
        <v>19</v>
      </c>
      <c r="I110" s="138"/>
    </row>
    <row r="111" spans="1:9" x14ac:dyDescent="0.25">
      <c r="A111" s="134" t="s">
        <v>192</v>
      </c>
      <c r="B111" s="21" t="s">
        <v>193</v>
      </c>
      <c r="C111" s="22" t="s">
        <v>194</v>
      </c>
      <c r="D111" s="1">
        <v>0</v>
      </c>
      <c r="E111" s="22" t="s">
        <v>121</v>
      </c>
      <c r="F111" s="22" t="s">
        <v>195</v>
      </c>
      <c r="G111" s="23">
        <v>15</v>
      </c>
      <c r="H111" s="24" t="s">
        <v>21</v>
      </c>
      <c r="I111" s="136"/>
    </row>
    <row r="112" spans="1:9" x14ac:dyDescent="0.25">
      <c r="A112" s="135"/>
      <c r="B112" s="25"/>
      <c r="C112" s="25"/>
      <c r="D112" s="26"/>
      <c r="E112" s="25"/>
      <c r="F112" s="25"/>
      <c r="G112" s="27"/>
      <c r="H112" s="28"/>
      <c r="I112" s="138"/>
    </row>
    <row r="113" spans="1:9" x14ac:dyDescent="0.25">
      <c r="A113" s="134" t="s">
        <v>196</v>
      </c>
      <c r="B113" s="21" t="s">
        <v>197</v>
      </c>
      <c r="C113" s="22" t="s">
        <v>198</v>
      </c>
      <c r="D113" s="1">
        <v>1</v>
      </c>
      <c r="E113" s="22" t="s">
        <v>63</v>
      </c>
      <c r="F113" s="22" t="s">
        <v>20</v>
      </c>
      <c r="G113" s="23">
        <v>25</v>
      </c>
      <c r="H113" s="24" t="s">
        <v>21</v>
      </c>
      <c r="I113" s="136"/>
    </row>
    <row r="114" spans="1:9" x14ac:dyDescent="0.25">
      <c r="A114" s="135"/>
      <c r="B114" s="25"/>
      <c r="C114" s="25"/>
      <c r="D114" s="26"/>
      <c r="E114" s="25"/>
      <c r="F114" s="25"/>
      <c r="G114" s="27"/>
      <c r="H114" s="28"/>
      <c r="I114" s="138"/>
    </row>
    <row r="115" spans="1:9" x14ac:dyDescent="0.25">
      <c r="A115" s="134" t="s">
        <v>199</v>
      </c>
      <c r="B115" s="21" t="s">
        <v>200</v>
      </c>
      <c r="C115" s="22" t="s">
        <v>201</v>
      </c>
      <c r="D115" s="1">
        <v>0</v>
      </c>
      <c r="E115" s="22" t="s">
        <v>31</v>
      </c>
      <c r="F115" s="22" t="s">
        <v>32</v>
      </c>
      <c r="G115" s="23">
        <v>1550</v>
      </c>
      <c r="H115" s="24" t="s">
        <v>19</v>
      </c>
      <c r="I115" s="136"/>
    </row>
    <row r="116" spans="1:9" x14ac:dyDescent="0.25">
      <c r="A116" s="135"/>
      <c r="B116" s="25"/>
      <c r="C116" s="25"/>
      <c r="D116" s="26"/>
      <c r="E116" s="25"/>
      <c r="F116" s="25"/>
      <c r="G116" s="27"/>
      <c r="H116" s="28"/>
      <c r="I116" s="138"/>
    </row>
    <row r="117" spans="1:9" x14ac:dyDescent="0.25">
      <c r="A117" s="134" t="s">
        <v>202</v>
      </c>
      <c r="B117" s="21" t="s">
        <v>203</v>
      </c>
      <c r="C117" s="22" t="s">
        <v>204</v>
      </c>
      <c r="E117" s="22"/>
      <c r="F117" s="22"/>
      <c r="G117" s="23"/>
      <c r="H117" s="24"/>
      <c r="I117" s="136"/>
    </row>
    <row r="118" spans="1:9" x14ac:dyDescent="0.25">
      <c r="A118" s="135"/>
      <c r="B118" s="22" t="s">
        <v>205</v>
      </c>
      <c r="C118" s="22"/>
      <c r="D118" s="1">
        <v>0</v>
      </c>
      <c r="E118" s="22" t="s">
        <v>31</v>
      </c>
      <c r="F118" s="22" t="s">
        <v>32</v>
      </c>
      <c r="G118" s="23">
        <v>10</v>
      </c>
      <c r="H118" s="24" t="s">
        <v>19</v>
      </c>
      <c r="I118" s="137"/>
    </row>
    <row r="119" spans="1:9" x14ac:dyDescent="0.25">
      <c r="A119" s="135"/>
      <c r="B119" s="22" t="s">
        <v>206</v>
      </c>
      <c r="C119" s="22"/>
      <c r="D119" s="1">
        <v>0</v>
      </c>
      <c r="E119" s="22" t="s">
        <v>31</v>
      </c>
      <c r="F119" s="22" t="s">
        <v>32</v>
      </c>
      <c r="G119" s="23">
        <v>10</v>
      </c>
      <c r="H119" s="24" t="s">
        <v>19</v>
      </c>
      <c r="I119" s="137"/>
    </row>
    <row r="120" spans="1:9" x14ac:dyDescent="0.25">
      <c r="A120" s="135"/>
      <c r="B120" s="22" t="s">
        <v>207</v>
      </c>
      <c r="C120" s="22"/>
      <c r="D120" s="1">
        <v>0</v>
      </c>
      <c r="E120" s="22" t="s">
        <v>31</v>
      </c>
      <c r="F120" s="22" t="s">
        <v>32</v>
      </c>
      <c r="G120" s="23">
        <v>10</v>
      </c>
      <c r="H120" s="24" t="s">
        <v>19</v>
      </c>
      <c r="I120" s="137"/>
    </row>
    <row r="121" spans="1:9" x14ac:dyDescent="0.25">
      <c r="A121" s="135"/>
      <c r="B121" s="22" t="s">
        <v>208</v>
      </c>
      <c r="C121" s="22"/>
      <c r="D121" s="1">
        <v>1</v>
      </c>
      <c r="E121" s="22" t="s">
        <v>31</v>
      </c>
      <c r="F121" s="22" t="s">
        <v>32</v>
      </c>
      <c r="G121" s="23">
        <v>80</v>
      </c>
      <c r="H121" s="24" t="s">
        <v>19</v>
      </c>
      <c r="I121" s="138"/>
    </row>
    <row r="122" spans="1:9" x14ac:dyDescent="0.25">
      <c r="A122" s="134" t="s">
        <v>209</v>
      </c>
      <c r="B122" s="38" t="s">
        <v>210</v>
      </c>
      <c r="C122" s="37" t="s">
        <v>211</v>
      </c>
      <c r="D122" s="43"/>
      <c r="E122" s="37"/>
      <c r="F122" s="37"/>
      <c r="G122" s="44"/>
      <c r="H122" s="29"/>
      <c r="I122" s="136"/>
    </row>
    <row r="123" spans="1:9" x14ac:dyDescent="0.25">
      <c r="A123" s="135"/>
      <c r="B123" s="22" t="s">
        <v>212</v>
      </c>
      <c r="C123" s="22"/>
      <c r="D123" s="1">
        <v>1</v>
      </c>
      <c r="E123" s="22" t="s">
        <v>41</v>
      </c>
      <c r="F123" s="22" t="s">
        <v>20</v>
      </c>
      <c r="G123" s="23">
        <v>25</v>
      </c>
      <c r="H123" s="24" t="s">
        <v>21</v>
      </c>
      <c r="I123" s="137"/>
    </row>
    <row r="124" spans="1:9" x14ac:dyDescent="0.25">
      <c r="A124" s="135"/>
      <c r="B124" s="22" t="s">
        <v>213</v>
      </c>
      <c r="C124" s="22"/>
      <c r="D124" s="1">
        <v>1</v>
      </c>
      <c r="E124" s="22" t="s">
        <v>105</v>
      </c>
      <c r="F124" s="22" t="s">
        <v>214</v>
      </c>
      <c r="G124" s="23">
        <v>50</v>
      </c>
      <c r="H124" s="24" t="s">
        <v>21</v>
      </c>
      <c r="I124" s="137"/>
    </row>
    <row r="125" spans="1:9" x14ac:dyDescent="0.25">
      <c r="A125" s="134" t="s">
        <v>215</v>
      </c>
      <c r="B125" s="38" t="s">
        <v>216</v>
      </c>
      <c r="C125" s="37" t="s">
        <v>217</v>
      </c>
      <c r="D125" s="43">
        <v>0</v>
      </c>
      <c r="E125" s="37" t="s">
        <v>31</v>
      </c>
      <c r="F125" s="37" t="s">
        <v>32</v>
      </c>
      <c r="G125" s="44">
        <v>20</v>
      </c>
      <c r="H125" s="29" t="s">
        <v>19</v>
      </c>
      <c r="I125" s="136"/>
    </row>
    <row r="126" spans="1:9" x14ac:dyDescent="0.25">
      <c r="A126" s="135"/>
      <c r="B126" s="22" t="s">
        <v>218</v>
      </c>
      <c r="C126" s="22"/>
      <c r="E126" s="22"/>
      <c r="F126" s="22"/>
      <c r="G126" s="23"/>
      <c r="H126" s="24"/>
      <c r="I126" s="137"/>
    </row>
    <row r="127" spans="1:9" x14ac:dyDescent="0.25">
      <c r="A127" s="134" t="s">
        <v>219</v>
      </c>
      <c r="B127" s="45" t="s">
        <v>220</v>
      </c>
      <c r="C127" s="37" t="s">
        <v>221</v>
      </c>
      <c r="D127" s="43">
        <v>1</v>
      </c>
      <c r="E127" s="37" t="s">
        <v>182</v>
      </c>
      <c r="F127" s="46" t="s">
        <v>20</v>
      </c>
      <c r="G127" s="44">
        <v>40</v>
      </c>
      <c r="H127" s="29" t="s">
        <v>21</v>
      </c>
      <c r="I127" s="136"/>
    </row>
    <row r="128" spans="1:9" x14ac:dyDescent="0.25">
      <c r="A128" s="135"/>
      <c r="B128" s="39"/>
      <c r="C128" s="22"/>
      <c r="E128" s="22"/>
      <c r="G128" s="23"/>
      <c r="H128" s="24"/>
      <c r="I128" s="138"/>
    </row>
    <row r="129" spans="1:9" x14ac:dyDescent="0.25">
      <c r="A129" s="134" t="s">
        <v>222</v>
      </c>
      <c r="B129" s="45" t="s">
        <v>223</v>
      </c>
      <c r="C129" s="37" t="s">
        <v>224</v>
      </c>
      <c r="D129" s="43"/>
      <c r="E129" s="37"/>
      <c r="F129" s="46"/>
      <c r="G129" s="44"/>
      <c r="H129" s="29"/>
      <c r="I129" s="136"/>
    </row>
    <row r="130" spans="1:9" x14ac:dyDescent="0.25">
      <c r="A130" s="135"/>
      <c r="B130" s="39" t="s">
        <v>213</v>
      </c>
      <c r="C130" s="22"/>
      <c r="D130" s="1">
        <v>1</v>
      </c>
      <c r="E130" s="22" t="s">
        <v>121</v>
      </c>
      <c r="F130" s="22" t="s">
        <v>20</v>
      </c>
      <c r="G130" s="23">
        <v>155</v>
      </c>
      <c r="H130" s="24" t="s">
        <v>21</v>
      </c>
      <c r="I130" s="137"/>
    </row>
    <row r="131" spans="1:9" x14ac:dyDescent="0.25">
      <c r="A131" s="135"/>
      <c r="B131" s="39" t="s">
        <v>171</v>
      </c>
      <c r="C131" s="22"/>
      <c r="D131" s="1">
        <v>0</v>
      </c>
      <c r="E131" s="22" t="s">
        <v>55</v>
      </c>
      <c r="F131" s="22" t="s">
        <v>20</v>
      </c>
      <c r="G131" s="23">
        <v>50</v>
      </c>
      <c r="H131" s="24" t="s">
        <v>21</v>
      </c>
      <c r="I131" s="137"/>
    </row>
    <row r="132" spans="1:9" x14ac:dyDescent="0.25">
      <c r="A132" s="146"/>
      <c r="B132" s="41"/>
      <c r="C132" s="25"/>
      <c r="D132" s="26"/>
      <c r="E132" s="25"/>
      <c r="F132" s="47" t="s">
        <v>32</v>
      </c>
      <c r="G132" s="27">
        <v>15</v>
      </c>
      <c r="H132" s="28" t="s">
        <v>19</v>
      </c>
      <c r="I132" s="138"/>
    </row>
    <row r="133" spans="1:9" x14ac:dyDescent="0.25">
      <c r="A133" s="134" t="s">
        <v>225</v>
      </c>
      <c r="B133" s="38" t="s">
        <v>226</v>
      </c>
      <c r="C133" s="37" t="s">
        <v>227</v>
      </c>
      <c r="D133" s="29">
        <v>2</v>
      </c>
      <c r="E133" s="37" t="s">
        <v>31</v>
      </c>
      <c r="F133" s="37" t="s">
        <v>32</v>
      </c>
      <c r="G133" s="44">
        <v>800</v>
      </c>
      <c r="H133" s="132" t="s">
        <v>19</v>
      </c>
      <c r="I133" s="136"/>
    </row>
    <row r="134" spans="1:9" x14ac:dyDescent="0.25">
      <c r="A134" s="146"/>
      <c r="B134" s="25"/>
      <c r="C134" s="25"/>
      <c r="D134" s="28"/>
      <c r="E134" s="25"/>
      <c r="F134" s="25"/>
      <c r="G134" s="27"/>
      <c r="H134" s="133"/>
      <c r="I134" s="138"/>
    </row>
    <row r="135" spans="1:9" x14ac:dyDescent="0.25">
      <c r="A135" s="128" t="s">
        <v>228</v>
      </c>
      <c r="B135" s="38" t="s">
        <v>769</v>
      </c>
      <c r="C135" s="46" t="s">
        <v>53</v>
      </c>
      <c r="D135" s="29">
        <v>0</v>
      </c>
      <c r="E135" s="37" t="s">
        <v>770</v>
      </c>
      <c r="F135" s="37" t="s">
        <v>771</v>
      </c>
      <c r="G135" s="44">
        <v>450</v>
      </c>
      <c r="H135" s="132" t="s">
        <v>19</v>
      </c>
      <c r="I135" s="171"/>
    </row>
    <row r="136" spans="1:9" x14ac:dyDescent="0.25">
      <c r="A136" s="130"/>
      <c r="B136" s="31"/>
      <c r="C136" s="47"/>
      <c r="D136" s="28"/>
      <c r="E136" s="47"/>
      <c r="F136" s="25"/>
      <c r="G136" s="27"/>
      <c r="H136" s="133"/>
      <c r="I136" s="174"/>
    </row>
    <row r="137" spans="1:9" x14ac:dyDescent="0.25">
      <c r="A137" s="129" t="s">
        <v>768</v>
      </c>
      <c r="B137" s="21" t="s">
        <v>773</v>
      </c>
      <c r="C137" t="s">
        <v>774</v>
      </c>
      <c r="D137" s="24">
        <v>6</v>
      </c>
      <c r="E137" s="169" t="s">
        <v>31</v>
      </c>
      <c r="F137" s="22" t="s">
        <v>32</v>
      </c>
      <c r="G137" s="23">
        <v>800</v>
      </c>
      <c r="H137" s="48" t="s">
        <v>19</v>
      </c>
      <c r="I137" s="172"/>
    </row>
    <row r="138" spans="1:9" ht="15.75" thickBot="1" x14ac:dyDescent="0.3">
      <c r="A138" s="170"/>
      <c r="B138" s="49"/>
      <c r="C138" s="131"/>
      <c r="D138" s="50"/>
      <c r="E138" s="131"/>
      <c r="F138" s="49"/>
      <c r="G138" s="51"/>
      <c r="H138" s="52"/>
      <c r="I138" s="173"/>
    </row>
    <row r="139" spans="1:9" ht="47.25" customHeight="1" thickBot="1" x14ac:dyDescent="0.3">
      <c r="A139" s="53" t="s">
        <v>772</v>
      </c>
      <c r="B139" s="147" t="s">
        <v>229</v>
      </c>
      <c r="C139" s="148"/>
      <c r="D139" s="148"/>
      <c r="E139" s="148"/>
      <c r="F139" s="148"/>
      <c r="G139" s="148"/>
      <c r="H139" s="149"/>
      <c r="I139" s="54"/>
    </row>
    <row r="142" spans="1:9" x14ac:dyDescent="0.25">
      <c r="A142" t="s">
        <v>230</v>
      </c>
    </row>
  </sheetData>
  <mergeCells count="92">
    <mergeCell ref="A129:A132"/>
    <mergeCell ref="I129:I132"/>
    <mergeCell ref="A133:A134"/>
    <mergeCell ref="I133:I134"/>
    <mergeCell ref="B139:H139"/>
    <mergeCell ref="A2:I3"/>
    <mergeCell ref="A122:A124"/>
    <mergeCell ref="I122:I124"/>
    <mergeCell ref="A125:A126"/>
    <mergeCell ref="I125:I126"/>
    <mergeCell ref="A104:A106"/>
    <mergeCell ref="I104:I106"/>
    <mergeCell ref="A107:A110"/>
    <mergeCell ref="I107:I110"/>
    <mergeCell ref="A111:A112"/>
    <mergeCell ref="I111:I112"/>
    <mergeCell ref="A92:A93"/>
    <mergeCell ref="I92:I93"/>
    <mergeCell ref="A94:A95"/>
    <mergeCell ref="I94:I95"/>
    <mergeCell ref="A96:A103"/>
    <mergeCell ref="A127:A128"/>
    <mergeCell ref="I127:I128"/>
    <mergeCell ref="A113:A114"/>
    <mergeCell ref="I113:I114"/>
    <mergeCell ref="A115:A116"/>
    <mergeCell ref="I115:I116"/>
    <mergeCell ref="A117:A121"/>
    <mergeCell ref="I117:I121"/>
    <mergeCell ref="I96:I103"/>
    <mergeCell ref="A85:A86"/>
    <mergeCell ref="I85:I86"/>
    <mergeCell ref="A87:A89"/>
    <mergeCell ref="I87:I89"/>
    <mergeCell ref="A90:A91"/>
    <mergeCell ref="I90:I91"/>
    <mergeCell ref="A78:A79"/>
    <mergeCell ref="I78:I79"/>
    <mergeCell ref="A80:A82"/>
    <mergeCell ref="I80:I82"/>
    <mergeCell ref="A83:A84"/>
    <mergeCell ref="I83:I84"/>
    <mergeCell ref="A72:A73"/>
    <mergeCell ref="I72:I73"/>
    <mergeCell ref="A74:A75"/>
    <mergeCell ref="I74:I75"/>
    <mergeCell ref="A76:A77"/>
    <mergeCell ref="I76:I77"/>
    <mergeCell ref="A70:A71"/>
    <mergeCell ref="I70:I71"/>
    <mergeCell ref="A52:A55"/>
    <mergeCell ref="I52:I55"/>
    <mergeCell ref="A56:A57"/>
    <mergeCell ref="I56:I57"/>
    <mergeCell ref="A58:A61"/>
    <mergeCell ref="I58:I61"/>
    <mergeCell ref="A62:A69"/>
    <mergeCell ref="I62:I69"/>
    <mergeCell ref="F65:F68"/>
    <mergeCell ref="G65:G68"/>
    <mergeCell ref="H65:H68"/>
    <mergeCell ref="A44:A45"/>
    <mergeCell ref="I44:I45"/>
    <mergeCell ref="A46:A48"/>
    <mergeCell ref="I46:I48"/>
    <mergeCell ref="A49:A51"/>
    <mergeCell ref="I49:I51"/>
    <mergeCell ref="A37:A38"/>
    <mergeCell ref="I37:I38"/>
    <mergeCell ref="A39:A40"/>
    <mergeCell ref="I39:I40"/>
    <mergeCell ref="A41:A43"/>
    <mergeCell ref="I41:I43"/>
    <mergeCell ref="I28:I29"/>
    <mergeCell ref="A30:A34"/>
    <mergeCell ref="I30:I34"/>
    <mergeCell ref="A35:A36"/>
    <mergeCell ref="I35:I36"/>
    <mergeCell ref="A19:A21"/>
    <mergeCell ref="I19:I21"/>
    <mergeCell ref="A8:A11"/>
    <mergeCell ref="A12:A16"/>
    <mergeCell ref="I12:I16"/>
    <mergeCell ref="A17:A18"/>
    <mergeCell ref="I17:I18"/>
    <mergeCell ref="A22:A23"/>
    <mergeCell ref="I22:I23"/>
    <mergeCell ref="A24:A25"/>
    <mergeCell ref="I24:I25"/>
    <mergeCell ref="A26:A27"/>
    <mergeCell ref="I26:I27"/>
    <mergeCell ref="A28:A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F4424-9530-44BC-8501-9779375940AC}">
  <dimension ref="A2:C47"/>
  <sheetViews>
    <sheetView topLeftCell="A13" workbookViewId="0">
      <selection activeCell="A48" sqref="A48"/>
    </sheetView>
  </sheetViews>
  <sheetFormatPr baseColWidth="10" defaultRowHeight="12.75" x14ac:dyDescent="0.2"/>
  <cols>
    <col min="1" max="1" width="6.7109375" style="77" customWidth="1"/>
    <col min="2" max="2" width="64.7109375" style="77" customWidth="1"/>
    <col min="3" max="3" width="20.7109375" style="78" customWidth="1"/>
    <col min="4" max="256" width="11.42578125" style="78"/>
    <col min="257" max="257" width="6.7109375" style="78" customWidth="1"/>
    <col min="258" max="258" width="64.7109375" style="78" customWidth="1"/>
    <col min="259" max="259" width="20.7109375" style="78" customWidth="1"/>
    <col min="260" max="512" width="11.42578125" style="78"/>
    <col min="513" max="513" width="6.7109375" style="78" customWidth="1"/>
    <col min="514" max="514" width="64.7109375" style="78" customWidth="1"/>
    <col min="515" max="515" width="20.7109375" style="78" customWidth="1"/>
    <col min="516" max="768" width="11.42578125" style="78"/>
    <col min="769" max="769" width="6.7109375" style="78" customWidth="1"/>
    <col min="770" max="770" width="64.7109375" style="78" customWidth="1"/>
    <col min="771" max="771" width="20.7109375" style="78" customWidth="1"/>
    <col min="772" max="1024" width="11.42578125" style="78"/>
    <col min="1025" max="1025" width="6.7109375" style="78" customWidth="1"/>
    <col min="1026" max="1026" width="64.7109375" style="78" customWidth="1"/>
    <col min="1027" max="1027" width="20.7109375" style="78" customWidth="1"/>
    <col min="1028" max="1280" width="11.42578125" style="78"/>
    <col min="1281" max="1281" width="6.7109375" style="78" customWidth="1"/>
    <col min="1282" max="1282" width="64.7109375" style="78" customWidth="1"/>
    <col min="1283" max="1283" width="20.7109375" style="78" customWidth="1"/>
    <col min="1284" max="1536" width="11.42578125" style="78"/>
    <col min="1537" max="1537" width="6.7109375" style="78" customWidth="1"/>
    <col min="1538" max="1538" width="64.7109375" style="78" customWidth="1"/>
    <col min="1539" max="1539" width="20.7109375" style="78" customWidth="1"/>
    <col min="1540" max="1792" width="11.42578125" style="78"/>
    <col min="1793" max="1793" width="6.7109375" style="78" customWidth="1"/>
    <col min="1794" max="1794" width="64.7109375" style="78" customWidth="1"/>
    <col min="1795" max="1795" width="20.7109375" style="78" customWidth="1"/>
    <col min="1796" max="2048" width="11.42578125" style="78"/>
    <col min="2049" max="2049" width="6.7109375" style="78" customWidth="1"/>
    <col min="2050" max="2050" width="64.7109375" style="78" customWidth="1"/>
    <col min="2051" max="2051" width="20.7109375" style="78" customWidth="1"/>
    <col min="2052" max="2304" width="11.42578125" style="78"/>
    <col min="2305" max="2305" width="6.7109375" style="78" customWidth="1"/>
    <col min="2306" max="2306" width="64.7109375" style="78" customWidth="1"/>
    <col min="2307" max="2307" width="20.7109375" style="78" customWidth="1"/>
    <col min="2308" max="2560" width="11.42578125" style="78"/>
    <col min="2561" max="2561" width="6.7109375" style="78" customWidth="1"/>
    <col min="2562" max="2562" width="64.7109375" style="78" customWidth="1"/>
    <col min="2563" max="2563" width="20.7109375" style="78" customWidth="1"/>
    <col min="2564" max="2816" width="11.42578125" style="78"/>
    <col min="2817" max="2817" width="6.7109375" style="78" customWidth="1"/>
    <col min="2818" max="2818" width="64.7109375" style="78" customWidth="1"/>
    <col min="2819" max="2819" width="20.7109375" style="78" customWidth="1"/>
    <col min="2820" max="3072" width="11.42578125" style="78"/>
    <col min="3073" max="3073" width="6.7109375" style="78" customWidth="1"/>
    <col min="3074" max="3074" width="64.7109375" style="78" customWidth="1"/>
    <col min="3075" max="3075" width="20.7109375" style="78" customWidth="1"/>
    <col min="3076" max="3328" width="11.42578125" style="78"/>
    <col min="3329" max="3329" width="6.7109375" style="78" customWidth="1"/>
    <col min="3330" max="3330" width="64.7109375" style="78" customWidth="1"/>
    <col min="3331" max="3331" width="20.7109375" style="78" customWidth="1"/>
    <col min="3332" max="3584" width="11.42578125" style="78"/>
    <col min="3585" max="3585" width="6.7109375" style="78" customWidth="1"/>
    <col min="3586" max="3586" width="64.7109375" style="78" customWidth="1"/>
    <col min="3587" max="3587" width="20.7109375" style="78" customWidth="1"/>
    <col min="3588" max="3840" width="11.42578125" style="78"/>
    <col min="3841" max="3841" width="6.7109375" style="78" customWidth="1"/>
    <col min="3842" max="3842" width="64.7109375" style="78" customWidth="1"/>
    <col min="3843" max="3843" width="20.7109375" style="78" customWidth="1"/>
    <col min="3844" max="4096" width="11.42578125" style="78"/>
    <col min="4097" max="4097" width="6.7109375" style="78" customWidth="1"/>
    <col min="4098" max="4098" width="64.7109375" style="78" customWidth="1"/>
    <col min="4099" max="4099" width="20.7109375" style="78" customWidth="1"/>
    <col min="4100" max="4352" width="11.42578125" style="78"/>
    <col min="4353" max="4353" width="6.7109375" style="78" customWidth="1"/>
    <col min="4354" max="4354" width="64.7109375" style="78" customWidth="1"/>
    <col min="4355" max="4355" width="20.7109375" style="78" customWidth="1"/>
    <col min="4356" max="4608" width="11.42578125" style="78"/>
    <col min="4609" max="4609" width="6.7109375" style="78" customWidth="1"/>
    <col min="4610" max="4610" width="64.7109375" style="78" customWidth="1"/>
    <col min="4611" max="4611" width="20.7109375" style="78" customWidth="1"/>
    <col min="4612" max="4864" width="11.42578125" style="78"/>
    <col min="4865" max="4865" width="6.7109375" style="78" customWidth="1"/>
    <col min="4866" max="4866" width="64.7109375" style="78" customWidth="1"/>
    <col min="4867" max="4867" width="20.7109375" style="78" customWidth="1"/>
    <col min="4868" max="5120" width="11.42578125" style="78"/>
    <col min="5121" max="5121" width="6.7109375" style="78" customWidth="1"/>
    <col min="5122" max="5122" width="64.7109375" style="78" customWidth="1"/>
    <col min="5123" max="5123" width="20.7109375" style="78" customWidth="1"/>
    <col min="5124" max="5376" width="11.42578125" style="78"/>
    <col min="5377" max="5377" width="6.7109375" style="78" customWidth="1"/>
    <col min="5378" max="5378" width="64.7109375" style="78" customWidth="1"/>
    <col min="5379" max="5379" width="20.7109375" style="78" customWidth="1"/>
    <col min="5380" max="5632" width="11.42578125" style="78"/>
    <col min="5633" max="5633" width="6.7109375" style="78" customWidth="1"/>
    <col min="5634" max="5634" width="64.7109375" style="78" customWidth="1"/>
    <col min="5635" max="5635" width="20.7109375" style="78" customWidth="1"/>
    <col min="5636" max="5888" width="11.42578125" style="78"/>
    <col min="5889" max="5889" width="6.7109375" style="78" customWidth="1"/>
    <col min="5890" max="5890" width="64.7109375" style="78" customWidth="1"/>
    <col min="5891" max="5891" width="20.7109375" style="78" customWidth="1"/>
    <col min="5892" max="6144" width="11.42578125" style="78"/>
    <col min="6145" max="6145" width="6.7109375" style="78" customWidth="1"/>
    <col min="6146" max="6146" width="64.7109375" style="78" customWidth="1"/>
    <col min="6147" max="6147" width="20.7109375" style="78" customWidth="1"/>
    <col min="6148" max="6400" width="11.42578125" style="78"/>
    <col min="6401" max="6401" width="6.7109375" style="78" customWidth="1"/>
    <col min="6402" max="6402" width="64.7109375" style="78" customWidth="1"/>
    <col min="6403" max="6403" width="20.7109375" style="78" customWidth="1"/>
    <col min="6404" max="6656" width="11.42578125" style="78"/>
    <col min="6657" max="6657" width="6.7109375" style="78" customWidth="1"/>
    <col min="6658" max="6658" width="64.7109375" style="78" customWidth="1"/>
    <col min="6659" max="6659" width="20.7109375" style="78" customWidth="1"/>
    <col min="6660" max="6912" width="11.42578125" style="78"/>
    <col min="6913" max="6913" width="6.7109375" style="78" customWidth="1"/>
    <col min="6914" max="6914" width="64.7109375" style="78" customWidth="1"/>
    <col min="6915" max="6915" width="20.7109375" style="78" customWidth="1"/>
    <col min="6916" max="7168" width="11.42578125" style="78"/>
    <col min="7169" max="7169" width="6.7109375" style="78" customWidth="1"/>
    <col min="7170" max="7170" width="64.7109375" style="78" customWidth="1"/>
    <col min="7171" max="7171" width="20.7109375" style="78" customWidth="1"/>
    <col min="7172" max="7424" width="11.42578125" style="78"/>
    <col min="7425" max="7425" width="6.7109375" style="78" customWidth="1"/>
    <col min="7426" max="7426" width="64.7109375" style="78" customWidth="1"/>
    <col min="7427" max="7427" width="20.7109375" style="78" customWidth="1"/>
    <col min="7428" max="7680" width="11.42578125" style="78"/>
    <col min="7681" max="7681" width="6.7109375" style="78" customWidth="1"/>
    <col min="7682" max="7682" width="64.7109375" style="78" customWidth="1"/>
    <col min="7683" max="7683" width="20.7109375" style="78" customWidth="1"/>
    <col min="7684" max="7936" width="11.42578125" style="78"/>
    <col min="7937" max="7937" width="6.7109375" style="78" customWidth="1"/>
    <col min="7938" max="7938" width="64.7109375" style="78" customWidth="1"/>
    <col min="7939" max="7939" width="20.7109375" style="78" customWidth="1"/>
    <col min="7940" max="8192" width="11.42578125" style="78"/>
    <col min="8193" max="8193" width="6.7109375" style="78" customWidth="1"/>
    <col min="8194" max="8194" width="64.7109375" style="78" customWidth="1"/>
    <col min="8195" max="8195" width="20.7109375" style="78" customWidth="1"/>
    <col min="8196" max="8448" width="11.42578125" style="78"/>
    <col min="8449" max="8449" width="6.7109375" style="78" customWidth="1"/>
    <col min="8450" max="8450" width="64.7109375" style="78" customWidth="1"/>
    <col min="8451" max="8451" width="20.7109375" style="78" customWidth="1"/>
    <col min="8452" max="8704" width="11.42578125" style="78"/>
    <col min="8705" max="8705" width="6.7109375" style="78" customWidth="1"/>
    <col min="8706" max="8706" width="64.7109375" style="78" customWidth="1"/>
    <col min="8707" max="8707" width="20.7109375" style="78" customWidth="1"/>
    <col min="8708" max="8960" width="11.42578125" style="78"/>
    <col min="8961" max="8961" width="6.7109375" style="78" customWidth="1"/>
    <col min="8962" max="8962" width="64.7109375" style="78" customWidth="1"/>
    <col min="8963" max="8963" width="20.7109375" style="78" customWidth="1"/>
    <col min="8964" max="9216" width="11.42578125" style="78"/>
    <col min="9217" max="9217" width="6.7109375" style="78" customWidth="1"/>
    <col min="9218" max="9218" width="64.7109375" style="78" customWidth="1"/>
    <col min="9219" max="9219" width="20.7109375" style="78" customWidth="1"/>
    <col min="9220" max="9472" width="11.42578125" style="78"/>
    <col min="9473" max="9473" width="6.7109375" style="78" customWidth="1"/>
    <col min="9474" max="9474" width="64.7109375" style="78" customWidth="1"/>
    <col min="9475" max="9475" width="20.7109375" style="78" customWidth="1"/>
    <col min="9476" max="9728" width="11.42578125" style="78"/>
    <col min="9729" max="9729" width="6.7109375" style="78" customWidth="1"/>
    <col min="9730" max="9730" width="64.7109375" style="78" customWidth="1"/>
    <col min="9731" max="9731" width="20.7109375" style="78" customWidth="1"/>
    <col min="9732" max="9984" width="11.42578125" style="78"/>
    <col min="9985" max="9985" width="6.7109375" style="78" customWidth="1"/>
    <col min="9986" max="9986" width="64.7109375" style="78" customWidth="1"/>
    <col min="9987" max="9987" width="20.7109375" style="78" customWidth="1"/>
    <col min="9988" max="10240" width="11.42578125" style="78"/>
    <col min="10241" max="10241" width="6.7109375" style="78" customWidth="1"/>
    <col min="10242" max="10242" width="64.7109375" style="78" customWidth="1"/>
    <col min="10243" max="10243" width="20.7109375" style="78" customWidth="1"/>
    <col min="10244" max="10496" width="11.42578125" style="78"/>
    <col min="10497" max="10497" width="6.7109375" style="78" customWidth="1"/>
    <col min="10498" max="10498" width="64.7109375" style="78" customWidth="1"/>
    <col min="10499" max="10499" width="20.7109375" style="78" customWidth="1"/>
    <col min="10500" max="10752" width="11.42578125" style="78"/>
    <col min="10753" max="10753" width="6.7109375" style="78" customWidth="1"/>
    <col min="10754" max="10754" width="64.7109375" style="78" customWidth="1"/>
    <col min="10755" max="10755" width="20.7109375" style="78" customWidth="1"/>
    <col min="10756" max="11008" width="11.42578125" style="78"/>
    <col min="11009" max="11009" width="6.7109375" style="78" customWidth="1"/>
    <col min="11010" max="11010" width="64.7109375" style="78" customWidth="1"/>
    <col min="11011" max="11011" width="20.7109375" style="78" customWidth="1"/>
    <col min="11012" max="11264" width="11.42578125" style="78"/>
    <col min="11265" max="11265" width="6.7109375" style="78" customWidth="1"/>
    <col min="11266" max="11266" width="64.7109375" style="78" customWidth="1"/>
    <col min="11267" max="11267" width="20.7109375" style="78" customWidth="1"/>
    <col min="11268" max="11520" width="11.42578125" style="78"/>
    <col min="11521" max="11521" width="6.7109375" style="78" customWidth="1"/>
    <col min="11522" max="11522" width="64.7109375" style="78" customWidth="1"/>
    <col min="11523" max="11523" width="20.7109375" style="78" customWidth="1"/>
    <col min="11524" max="11776" width="11.42578125" style="78"/>
    <col min="11777" max="11777" width="6.7109375" style="78" customWidth="1"/>
    <col min="11778" max="11778" width="64.7109375" style="78" customWidth="1"/>
    <col min="11779" max="11779" width="20.7109375" style="78" customWidth="1"/>
    <col min="11780" max="12032" width="11.42578125" style="78"/>
    <col min="12033" max="12033" width="6.7109375" style="78" customWidth="1"/>
    <col min="12034" max="12034" width="64.7109375" style="78" customWidth="1"/>
    <col min="12035" max="12035" width="20.7109375" style="78" customWidth="1"/>
    <col min="12036" max="12288" width="11.42578125" style="78"/>
    <col min="12289" max="12289" width="6.7109375" style="78" customWidth="1"/>
    <col min="12290" max="12290" width="64.7109375" style="78" customWidth="1"/>
    <col min="12291" max="12291" width="20.7109375" style="78" customWidth="1"/>
    <col min="12292" max="12544" width="11.42578125" style="78"/>
    <col min="12545" max="12545" width="6.7109375" style="78" customWidth="1"/>
    <col min="12546" max="12546" width="64.7109375" style="78" customWidth="1"/>
    <col min="12547" max="12547" width="20.7109375" style="78" customWidth="1"/>
    <col min="12548" max="12800" width="11.42578125" style="78"/>
    <col min="12801" max="12801" width="6.7109375" style="78" customWidth="1"/>
    <col min="12802" max="12802" width="64.7109375" style="78" customWidth="1"/>
    <col min="12803" max="12803" width="20.7109375" style="78" customWidth="1"/>
    <col min="12804" max="13056" width="11.42578125" style="78"/>
    <col min="13057" max="13057" width="6.7109375" style="78" customWidth="1"/>
    <col min="13058" max="13058" width="64.7109375" style="78" customWidth="1"/>
    <col min="13059" max="13059" width="20.7109375" style="78" customWidth="1"/>
    <col min="13060" max="13312" width="11.42578125" style="78"/>
    <col min="13313" max="13313" width="6.7109375" style="78" customWidth="1"/>
    <col min="13314" max="13314" width="64.7109375" style="78" customWidth="1"/>
    <col min="13315" max="13315" width="20.7109375" style="78" customWidth="1"/>
    <col min="13316" max="13568" width="11.42578125" style="78"/>
    <col min="13569" max="13569" width="6.7109375" style="78" customWidth="1"/>
    <col min="13570" max="13570" width="64.7109375" style="78" customWidth="1"/>
    <col min="13571" max="13571" width="20.7109375" style="78" customWidth="1"/>
    <col min="13572" max="13824" width="11.42578125" style="78"/>
    <col min="13825" max="13825" width="6.7109375" style="78" customWidth="1"/>
    <col min="13826" max="13826" width="64.7109375" style="78" customWidth="1"/>
    <col min="13827" max="13827" width="20.7109375" style="78" customWidth="1"/>
    <col min="13828" max="14080" width="11.42578125" style="78"/>
    <col min="14081" max="14081" width="6.7109375" style="78" customWidth="1"/>
    <col min="14082" max="14082" width="64.7109375" style="78" customWidth="1"/>
    <col min="14083" max="14083" width="20.7109375" style="78" customWidth="1"/>
    <col min="14084" max="14336" width="11.42578125" style="78"/>
    <col min="14337" max="14337" width="6.7109375" style="78" customWidth="1"/>
    <col min="14338" max="14338" width="64.7109375" style="78" customWidth="1"/>
    <col min="14339" max="14339" width="20.7109375" style="78" customWidth="1"/>
    <col min="14340" max="14592" width="11.42578125" style="78"/>
    <col min="14593" max="14593" width="6.7109375" style="78" customWidth="1"/>
    <col min="14594" max="14594" width="64.7109375" style="78" customWidth="1"/>
    <col min="14595" max="14595" width="20.7109375" style="78" customWidth="1"/>
    <col min="14596" max="14848" width="11.42578125" style="78"/>
    <col min="14849" max="14849" width="6.7109375" style="78" customWidth="1"/>
    <col min="14850" max="14850" width="64.7109375" style="78" customWidth="1"/>
    <col min="14851" max="14851" width="20.7109375" style="78" customWidth="1"/>
    <col min="14852" max="15104" width="11.42578125" style="78"/>
    <col min="15105" max="15105" width="6.7109375" style="78" customWidth="1"/>
    <col min="15106" max="15106" width="64.7109375" style="78" customWidth="1"/>
    <col min="15107" max="15107" width="20.7109375" style="78" customWidth="1"/>
    <col min="15108" max="15360" width="11.42578125" style="78"/>
    <col min="15361" max="15361" width="6.7109375" style="78" customWidth="1"/>
    <col min="15362" max="15362" width="64.7109375" style="78" customWidth="1"/>
    <col min="15363" max="15363" width="20.7109375" style="78" customWidth="1"/>
    <col min="15364" max="15616" width="11.42578125" style="78"/>
    <col min="15617" max="15617" width="6.7109375" style="78" customWidth="1"/>
    <col min="15618" max="15618" width="64.7109375" style="78" customWidth="1"/>
    <col min="15619" max="15619" width="20.7109375" style="78" customWidth="1"/>
    <col min="15620" max="15872" width="11.42578125" style="78"/>
    <col min="15873" max="15873" width="6.7109375" style="78" customWidth="1"/>
    <col min="15874" max="15874" width="64.7109375" style="78" customWidth="1"/>
    <col min="15875" max="15875" width="20.7109375" style="78" customWidth="1"/>
    <col min="15876" max="16128" width="11.42578125" style="78"/>
    <col min="16129" max="16129" width="6.7109375" style="78" customWidth="1"/>
    <col min="16130" max="16130" width="64.7109375" style="78" customWidth="1"/>
    <col min="16131" max="16131" width="20.7109375" style="78" customWidth="1"/>
    <col min="16132" max="16384" width="11.42578125" style="78"/>
  </cols>
  <sheetData>
    <row r="2" spans="1:3" x14ac:dyDescent="0.2">
      <c r="A2" s="153" t="s">
        <v>265</v>
      </c>
      <c r="B2" s="153"/>
      <c r="C2" s="153"/>
    </row>
    <row r="3" spans="1:3" x14ac:dyDescent="0.2">
      <c r="A3" s="153"/>
      <c r="B3" s="153"/>
      <c r="C3" s="153"/>
    </row>
    <row r="5" spans="1:3" ht="13.5" thickBot="1" x14ac:dyDescent="0.25"/>
    <row r="6" spans="1:3" s="59" customFormat="1" ht="27" thickTop="1" thickBot="1" x14ac:dyDescent="0.3">
      <c r="A6" s="56" t="s">
        <v>233</v>
      </c>
      <c r="B6" s="57" t="s">
        <v>234</v>
      </c>
      <c r="C6" s="58" t="s">
        <v>235</v>
      </c>
    </row>
    <row r="7" spans="1:3" s="59" customFormat="1" x14ac:dyDescent="0.25">
      <c r="A7" s="60" t="s">
        <v>236</v>
      </c>
      <c r="B7" s="61" t="s">
        <v>237</v>
      </c>
      <c r="C7" s="62"/>
    </row>
    <row r="8" spans="1:3" s="59" customFormat="1" x14ac:dyDescent="0.25">
      <c r="A8" s="63" t="s">
        <v>238</v>
      </c>
      <c r="B8" s="64" t="s">
        <v>239</v>
      </c>
      <c r="C8" s="65"/>
    </row>
    <row r="9" spans="1:3" s="59" customFormat="1" ht="25.5" x14ac:dyDescent="0.25">
      <c r="A9" s="63" t="s">
        <v>240</v>
      </c>
      <c r="B9" s="64" t="s">
        <v>241</v>
      </c>
      <c r="C9" s="65"/>
    </row>
    <row r="10" spans="1:3" s="59" customFormat="1" ht="25.5" x14ac:dyDescent="0.25">
      <c r="A10" s="63" t="s">
        <v>242</v>
      </c>
      <c r="B10" s="64" t="s">
        <v>243</v>
      </c>
      <c r="C10" s="65"/>
    </row>
    <row r="11" spans="1:3" s="59" customFormat="1" ht="25.5" x14ac:dyDescent="0.25">
      <c r="A11" s="82" t="s">
        <v>244</v>
      </c>
      <c r="B11" s="94" t="s">
        <v>282</v>
      </c>
      <c r="C11" s="93"/>
    </row>
    <row r="12" spans="1:3" s="59" customFormat="1" ht="33" customHeight="1" x14ac:dyDescent="0.25">
      <c r="A12" s="82" t="s">
        <v>248</v>
      </c>
      <c r="B12" s="94" t="s">
        <v>283</v>
      </c>
      <c r="C12" s="92"/>
    </row>
    <row r="13" spans="1:3" s="59" customFormat="1" ht="90" thickBot="1" x14ac:dyDescent="0.3">
      <c r="A13" s="66" t="s">
        <v>255</v>
      </c>
      <c r="B13" s="67" t="s">
        <v>245</v>
      </c>
      <c r="C13" s="68"/>
    </row>
    <row r="14" spans="1:3" s="59" customFormat="1" x14ac:dyDescent="0.25">
      <c r="A14" s="69"/>
      <c r="B14" s="70"/>
    </row>
    <row r="15" spans="1:3" s="59" customFormat="1" x14ac:dyDescent="0.25">
      <c r="A15" s="154" t="s">
        <v>246</v>
      </c>
      <c r="B15" s="155"/>
      <c r="C15" s="155"/>
    </row>
    <row r="16" spans="1:3" s="72" customFormat="1" ht="13.5" thickBot="1" x14ac:dyDescent="0.3">
      <c r="A16" s="69"/>
      <c r="B16" s="71"/>
    </row>
    <row r="17" spans="1:3" s="59" customFormat="1" ht="13.5" thickBot="1" x14ac:dyDescent="0.3">
      <c r="A17" s="79" t="s">
        <v>233</v>
      </c>
      <c r="B17" s="80" t="s">
        <v>234</v>
      </c>
      <c r="C17" s="81" t="s">
        <v>247</v>
      </c>
    </row>
    <row r="18" spans="1:3" s="72" customFormat="1" ht="13.5" thickTop="1" x14ac:dyDescent="0.25">
      <c r="A18" s="82" t="s">
        <v>236</v>
      </c>
      <c r="B18" s="150" t="s">
        <v>237</v>
      </c>
      <c r="C18" s="151"/>
    </row>
    <row r="19" spans="1:3" s="72" customFormat="1" x14ac:dyDescent="0.25">
      <c r="A19" s="83" t="s">
        <v>267</v>
      </c>
      <c r="B19" s="73" t="s">
        <v>250</v>
      </c>
      <c r="C19" s="84"/>
    </row>
    <row r="20" spans="1:3" s="72" customFormat="1" x14ac:dyDescent="0.25">
      <c r="A20" s="85" t="s">
        <v>268</v>
      </c>
      <c r="B20" s="74" t="s">
        <v>252</v>
      </c>
      <c r="C20" s="86"/>
    </row>
    <row r="21" spans="1:3" s="72" customFormat="1" ht="13.5" thickBot="1" x14ac:dyDescent="0.3">
      <c r="A21" s="87" t="s">
        <v>269</v>
      </c>
      <c r="B21" s="75" t="s">
        <v>254</v>
      </c>
      <c r="C21" s="88"/>
    </row>
    <row r="22" spans="1:3" s="72" customFormat="1" ht="13.5" thickTop="1" x14ac:dyDescent="0.25">
      <c r="A22" s="82" t="s">
        <v>238</v>
      </c>
      <c r="B22" s="150" t="s">
        <v>239</v>
      </c>
      <c r="C22" s="151"/>
    </row>
    <row r="23" spans="1:3" s="72" customFormat="1" x14ac:dyDescent="0.25">
      <c r="A23" s="83" t="s">
        <v>270</v>
      </c>
      <c r="B23" s="73" t="s">
        <v>250</v>
      </c>
      <c r="C23" s="84"/>
    </row>
    <row r="24" spans="1:3" s="72" customFormat="1" x14ac:dyDescent="0.25">
      <c r="A24" s="85" t="s">
        <v>271</v>
      </c>
      <c r="B24" s="74" t="s">
        <v>252</v>
      </c>
      <c r="C24" s="86"/>
    </row>
    <row r="25" spans="1:3" s="72" customFormat="1" ht="13.5" thickBot="1" x14ac:dyDescent="0.3">
      <c r="A25" s="87" t="s">
        <v>272</v>
      </c>
      <c r="B25" s="75" t="s">
        <v>254</v>
      </c>
      <c r="C25" s="88"/>
    </row>
    <row r="26" spans="1:3" s="72" customFormat="1" ht="13.5" thickTop="1" x14ac:dyDescent="0.25">
      <c r="A26" s="82" t="s">
        <v>240</v>
      </c>
      <c r="B26" s="150" t="s">
        <v>241</v>
      </c>
      <c r="C26" s="151"/>
    </row>
    <row r="27" spans="1:3" s="72" customFormat="1" x14ac:dyDescent="0.25">
      <c r="A27" s="83" t="s">
        <v>273</v>
      </c>
      <c r="B27" s="73" t="s">
        <v>250</v>
      </c>
      <c r="C27" s="84"/>
    </row>
    <row r="28" spans="1:3" s="72" customFormat="1" x14ac:dyDescent="0.25">
      <c r="A28" s="83" t="s">
        <v>274</v>
      </c>
      <c r="B28" s="76" t="s">
        <v>252</v>
      </c>
      <c r="C28" s="84"/>
    </row>
    <row r="29" spans="1:3" s="72" customFormat="1" ht="13.5" thickBot="1" x14ac:dyDescent="0.3">
      <c r="A29" s="87" t="s">
        <v>275</v>
      </c>
      <c r="B29" s="75" t="s">
        <v>254</v>
      </c>
      <c r="C29" s="88"/>
    </row>
    <row r="30" spans="1:3" s="72" customFormat="1" ht="13.5" thickTop="1" x14ac:dyDescent="0.25">
      <c r="A30" s="82" t="s">
        <v>242</v>
      </c>
      <c r="B30" s="150" t="s">
        <v>243</v>
      </c>
      <c r="C30" s="151"/>
    </row>
    <row r="31" spans="1:3" s="72" customFormat="1" x14ac:dyDescent="0.25">
      <c r="A31" s="83" t="s">
        <v>276</v>
      </c>
      <c r="B31" s="73" t="s">
        <v>250</v>
      </c>
      <c r="C31" s="84"/>
    </row>
    <row r="32" spans="1:3" s="72" customFormat="1" x14ac:dyDescent="0.25">
      <c r="A32" s="83" t="s">
        <v>277</v>
      </c>
      <c r="B32" s="76" t="s">
        <v>252</v>
      </c>
      <c r="C32" s="84"/>
    </row>
    <row r="33" spans="1:3" s="72" customFormat="1" ht="13.5" thickBot="1" x14ac:dyDescent="0.3">
      <c r="A33" s="87" t="s">
        <v>278</v>
      </c>
      <c r="B33" s="75" t="s">
        <v>254</v>
      </c>
      <c r="C33" s="88"/>
    </row>
    <row r="34" spans="1:3" s="72" customFormat="1" ht="13.5" thickTop="1" x14ac:dyDescent="0.25">
      <c r="A34" s="82" t="s">
        <v>244</v>
      </c>
      <c r="B34" s="150" t="s">
        <v>282</v>
      </c>
      <c r="C34" s="151"/>
    </row>
    <row r="35" spans="1:3" s="72" customFormat="1" x14ac:dyDescent="0.25">
      <c r="A35" s="83" t="s">
        <v>279</v>
      </c>
      <c r="B35" s="73" t="s">
        <v>250</v>
      </c>
      <c r="C35" s="84"/>
    </row>
    <row r="36" spans="1:3" s="72" customFormat="1" x14ac:dyDescent="0.25">
      <c r="A36" s="83" t="s">
        <v>280</v>
      </c>
      <c r="B36" s="76" t="s">
        <v>252</v>
      </c>
      <c r="C36" s="84"/>
    </row>
    <row r="37" spans="1:3" s="72" customFormat="1" ht="13.5" thickBot="1" x14ac:dyDescent="0.3">
      <c r="A37" s="87" t="s">
        <v>281</v>
      </c>
      <c r="B37" s="75" t="s">
        <v>254</v>
      </c>
      <c r="C37" s="88"/>
    </row>
    <row r="38" spans="1:3" s="72" customFormat="1" ht="13.5" thickTop="1" x14ac:dyDescent="0.25">
      <c r="A38" s="82" t="s">
        <v>248</v>
      </c>
      <c r="B38" s="150" t="s">
        <v>283</v>
      </c>
      <c r="C38" s="151"/>
    </row>
    <row r="39" spans="1:3" s="72" customFormat="1" x14ac:dyDescent="0.25">
      <c r="A39" s="83" t="s">
        <v>249</v>
      </c>
      <c r="B39" s="73" t="s">
        <v>250</v>
      </c>
      <c r="C39" s="84"/>
    </row>
    <row r="40" spans="1:3" s="72" customFormat="1" x14ac:dyDescent="0.25">
      <c r="A40" s="83" t="s">
        <v>251</v>
      </c>
      <c r="B40" s="76" t="s">
        <v>252</v>
      </c>
      <c r="C40" s="84"/>
    </row>
    <row r="41" spans="1:3" s="72" customFormat="1" ht="13.5" thickBot="1" x14ac:dyDescent="0.3">
      <c r="A41" s="87" t="s">
        <v>253</v>
      </c>
      <c r="B41" s="75" t="s">
        <v>254</v>
      </c>
      <c r="C41" s="88"/>
    </row>
    <row r="42" spans="1:3" s="72" customFormat="1" ht="13.5" thickTop="1" x14ac:dyDescent="0.25">
      <c r="A42" s="82" t="s">
        <v>255</v>
      </c>
      <c r="B42" s="150" t="s">
        <v>259</v>
      </c>
      <c r="C42" s="152"/>
    </row>
    <row r="43" spans="1:3" s="72" customFormat="1" x14ac:dyDescent="0.25">
      <c r="A43" s="83" t="s">
        <v>256</v>
      </c>
      <c r="B43" s="76" t="s">
        <v>260</v>
      </c>
      <c r="C43" s="84"/>
    </row>
    <row r="44" spans="1:3" s="72" customFormat="1" x14ac:dyDescent="0.25">
      <c r="A44" s="83" t="s">
        <v>257</v>
      </c>
      <c r="B44" s="76" t="s">
        <v>261</v>
      </c>
      <c r="C44" s="84"/>
    </row>
    <row r="45" spans="1:3" s="72" customFormat="1" x14ac:dyDescent="0.25">
      <c r="A45" s="83" t="s">
        <v>258</v>
      </c>
      <c r="B45" s="76" t="s">
        <v>262</v>
      </c>
      <c r="C45" s="84"/>
    </row>
    <row r="46" spans="1:3" s="72" customFormat="1" x14ac:dyDescent="0.25">
      <c r="A46" s="83" t="s">
        <v>284</v>
      </c>
      <c r="B46" s="76" t="s">
        <v>263</v>
      </c>
      <c r="C46" s="84"/>
    </row>
    <row r="47" spans="1:3" s="72" customFormat="1" ht="13.5" thickBot="1" x14ac:dyDescent="0.3">
      <c r="A47" s="89" t="s">
        <v>285</v>
      </c>
      <c r="B47" s="90" t="s">
        <v>264</v>
      </c>
      <c r="C47" s="91"/>
    </row>
  </sheetData>
  <mergeCells count="9">
    <mergeCell ref="B38:C38"/>
    <mergeCell ref="B42:C42"/>
    <mergeCell ref="A2:C3"/>
    <mergeCell ref="A15:C15"/>
    <mergeCell ref="B18:C18"/>
    <mergeCell ref="B22:C22"/>
    <mergeCell ref="B26:C26"/>
    <mergeCell ref="B30:C30"/>
    <mergeCell ref="B34:C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6E4D0-1E19-4141-A02A-4FB43A01DF6C}">
  <dimension ref="A2:D239"/>
  <sheetViews>
    <sheetView topLeftCell="A5" workbookViewId="0">
      <selection activeCell="I140" sqref="I140"/>
    </sheetView>
  </sheetViews>
  <sheetFormatPr baseColWidth="10" defaultRowHeight="12.75" x14ac:dyDescent="0.25"/>
  <cols>
    <col min="1" max="1" width="7.85546875" style="119" customWidth="1"/>
    <col min="2" max="2" width="66.7109375" style="70" customWidth="1"/>
    <col min="3" max="3" width="7.28515625" style="117" customWidth="1"/>
    <col min="4" max="4" width="17.28515625" style="101" customWidth="1"/>
    <col min="5" max="256" width="11.42578125" style="101"/>
    <col min="257" max="257" width="7.85546875" style="101" customWidth="1"/>
    <col min="258" max="258" width="66.7109375" style="101" customWidth="1"/>
    <col min="259" max="259" width="7.28515625" style="101" customWidth="1"/>
    <col min="260" max="260" width="17.28515625" style="101" customWidth="1"/>
    <col min="261" max="512" width="11.42578125" style="101"/>
    <col min="513" max="513" width="7.85546875" style="101" customWidth="1"/>
    <col min="514" max="514" width="66.7109375" style="101" customWidth="1"/>
    <col min="515" max="515" width="7.28515625" style="101" customWidth="1"/>
    <col min="516" max="516" width="17.28515625" style="101" customWidth="1"/>
    <col min="517" max="768" width="11.42578125" style="101"/>
    <col min="769" max="769" width="7.85546875" style="101" customWidth="1"/>
    <col min="770" max="770" width="66.7109375" style="101" customWidth="1"/>
    <col min="771" max="771" width="7.28515625" style="101" customWidth="1"/>
    <col min="772" max="772" width="17.28515625" style="101" customWidth="1"/>
    <col min="773" max="1024" width="11.42578125" style="101"/>
    <col min="1025" max="1025" width="7.85546875" style="101" customWidth="1"/>
    <col min="1026" max="1026" width="66.7109375" style="101" customWidth="1"/>
    <col min="1027" max="1027" width="7.28515625" style="101" customWidth="1"/>
    <col min="1028" max="1028" width="17.28515625" style="101" customWidth="1"/>
    <col min="1029" max="1280" width="11.42578125" style="101"/>
    <col min="1281" max="1281" width="7.85546875" style="101" customWidth="1"/>
    <col min="1282" max="1282" width="66.7109375" style="101" customWidth="1"/>
    <col min="1283" max="1283" width="7.28515625" style="101" customWidth="1"/>
    <col min="1284" max="1284" width="17.28515625" style="101" customWidth="1"/>
    <col min="1285" max="1536" width="11.42578125" style="101"/>
    <col min="1537" max="1537" width="7.85546875" style="101" customWidth="1"/>
    <col min="1538" max="1538" width="66.7109375" style="101" customWidth="1"/>
    <col min="1539" max="1539" width="7.28515625" style="101" customWidth="1"/>
    <col min="1540" max="1540" width="17.28515625" style="101" customWidth="1"/>
    <col min="1541" max="1792" width="11.42578125" style="101"/>
    <col min="1793" max="1793" width="7.85546875" style="101" customWidth="1"/>
    <col min="1794" max="1794" width="66.7109375" style="101" customWidth="1"/>
    <col min="1795" max="1795" width="7.28515625" style="101" customWidth="1"/>
    <col min="1796" max="1796" width="17.28515625" style="101" customWidth="1"/>
    <col min="1797" max="2048" width="11.42578125" style="101"/>
    <col min="2049" max="2049" width="7.85546875" style="101" customWidth="1"/>
    <col min="2050" max="2050" width="66.7109375" style="101" customWidth="1"/>
    <col min="2051" max="2051" width="7.28515625" style="101" customWidth="1"/>
    <col min="2052" max="2052" width="17.28515625" style="101" customWidth="1"/>
    <col min="2053" max="2304" width="11.42578125" style="101"/>
    <col min="2305" max="2305" width="7.85546875" style="101" customWidth="1"/>
    <col min="2306" max="2306" width="66.7109375" style="101" customWidth="1"/>
    <col min="2307" max="2307" width="7.28515625" style="101" customWidth="1"/>
    <col min="2308" max="2308" width="17.28515625" style="101" customWidth="1"/>
    <col min="2309" max="2560" width="11.42578125" style="101"/>
    <col min="2561" max="2561" width="7.85546875" style="101" customWidth="1"/>
    <col min="2562" max="2562" width="66.7109375" style="101" customWidth="1"/>
    <col min="2563" max="2563" width="7.28515625" style="101" customWidth="1"/>
    <col min="2564" max="2564" width="17.28515625" style="101" customWidth="1"/>
    <col min="2565" max="2816" width="11.42578125" style="101"/>
    <col min="2817" max="2817" width="7.85546875" style="101" customWidth="1"/>
    <col min="2818" max="2818" width="66.7109375" style="101" customWidth="1"/>
    <col min="2819" max="2819" width="7.28515625" style="101" customWidth="1"/>
    <col min="2820" max="2820" width="17.28515625" style="101" customWidth="1"/>
    <col min="2821" max="3072" width="11.42578125" style="101"/>
    <col min="3073" max="3073" width="7.85546875" style="101" customWidth="1"/>
    <col min="3074" max="3074" width="66.7109375" style="101" customWidth="1"/>
    <col min="3075" max="3075" width="7.28515625" style="101" customWidth="1"/>
    <col min="3076" max="3076" width="17.28515625" style="101" customWidth="1"/>
    <col min="3077" max="3328" width="11.42578125" style="101"/>
    <col min="3329" max="3329" width="7.85546875" style="101" customWidth="1"/>
    <col min="3330" max="3330" width="66.7109375" style="101" customWidth="1"/>
    <col min="3331" max="3331" width="7.28515625" style="101" customWidth="1"/>
    <col min="3332" max="3332" width="17.28515625" style="101" customWidth="1"/>
    <col min="3333" max="3584" width="11.42578125" style="101"/>
    <col min="3585" max="3585" width="7.85546875" style="101" customWidth="1"/>
    <col min="3586" max="3586" width="66.7109375" style="101" customWidth="1"/>
    <col min="3587" max="3587" width="7.28515625" style="101" customWidth="1"/>
    <col min="3588" max="3588" width="17.28515625" style="101" customWidth="1"/>
    <col min="3589" max="3840" width="11.42578125" style="101"/>
    <col min="3841" max="3841" width="7.85546875" style="101" customWidth="1"/>
    <col min="3842" max="3842" width="66.7109375" style="101" customWidth="1"/>
    <col min="3843" max="3843" width="7.28515625" style="101" customWidth="1"/>
    <col min="3844" max="3844" width="17.28515625" style="101" customWidth="1"/>
    <col min="3845" max="4096" width="11.42578125" style="101"/>
    <col min="4097" max="4097" width="7.85546875" style="101" customWidth="1"/>
    <col min="4098" max="4098" width="66.7109375" style="101" customWidth="1"/>
    <col min="4099" max="4099" width="7.28515625" style="101" customWidth="1"/>
    <col min="4100" max="4100" width="17.28515625" style="101" customWidth="1"/>
    <col min="4101" max="4352" width="11.42578125" style="101"/>
    <col min="4353" max="4353" width="7.85546875" style="101" customWidth="1"/>
    <col min="4354" max="4354" width="66.7109375" style="101" customWidth="1"/>
    <col min="4355" max="4355" width="7.28515625" style="101" customWidth="1"/>
    <col min="4356" max="4356" width="17.28515625" style="101" customWidth="1"/>
    <col min="4357" max="4608" width="11.42578125" style="101"/>
    <col min="4609" max="4609" width="7.85546875" style="101" customWidth="1"/>
    <col min="4610" max="4610" width="66.7109375" style="101" customWidth="1"/>
    <col min="4611" max="4611" width="7.28515625" style="101" customWidth="1"/>
    <col min="4612" max="4612" width="17.28515625" style="101" customWidth="1"/>
    <col min="4613" max="4864" width="11.42578125" style="101"/>
    <col min="4865" max="4865" width="7.85546875" style="101" customWidth="1"/>
    <col min="4866" max="4866" width="66.7109375" style="101" customWidth="1"/>
    <col min="4867" max="4867" width="7.28515625" style="101" customWidth="1"/>
    <col min="4868" max="4868" width="17.28515625" style="101" customWidth="1"/>
    <col min="4869" max="5120" width="11.42578125" style="101"/>
    <col min="5121" max="5121" width="7.85546875" style="101" customWidth="1"/>
    <col min="5122" max="5122" width="66.7109375" style="101" customWidth="1"/>
    <col min="5123" max="5123" width="7.28515625" style="101" customWidth="1"/>
    <col min="5124" max="5124" width="17.28515625" style="101" customWidth="1"/>
    <col min="5125" max="5376" width="11.42578125" style="101"/>
    <col min="5377" max="5377" width="7.85546875" style="101" customWidth="1"/>
    <col min="5378" max="5378" width="66.7109375" style="101" customWidth="1"/>
    <col min="5379" max="5379" width="7.28515625" style="101" customWidth="1"/>
    <col min="5380" max="5380" width="17.28515625" style="101" customWidth="1"/>
    <col min="5381" max="5632" width="11.42578125" style="101"/>
    <col min="5633" max="5633" width="7.85546875" style="101" customWidth="1"/>
    <col min="5634" max="5634" width="66.7109375" style="101" customWidth="1"/>
    <col min="5635" max="5635" width="7.28515625" style="101" customWidth="1"/>
    <col min="5636" max="5636" width="17.28515625" style="101" customWidth="1"/>
    <col min="5637" max="5888" width="11.42578125" style="101"/>
    <col min="5889" max="5889" width="7.85546875" style="101" customWidth="1"/>
    <col min="5890" max="5890" width="66.7109375" style="101" customWidth="1"/>
    <col min="5891" max="5891" width="7.28515625" style="101" customWidth="1"/>
    <col min="5892" max="5892" width="17.28515625" style="101" customWidth="1"/>
    <col min="5893" max="6144" width="11.42578125" style="101"/>
    <col min="6145" max="6145" width="7.85546875" style="101" customWidth="1"/>
    <col min="6146" max="6146" width="66.7109375" style="101" customWidth="1"/>
    <col min="6147" max="6147" width="7.28515625" style="101" customWidth="1"/>
    <col min="6148" max="6148" width="17.28515625" style="101" customWidth="1"/>
    <col min="6149" max="6400" width="11.42578125" style="101"/>
    <col min="6401" max="6401" width="7.85546875" style="101" customWidth="1"/>
    <col min="6402" max="6402" width="66.7109375" style="101" customWidth="1"/>
    <col min="6403" max="6403" width="7.28515625" style="101" customWidth="1"/>
    <col min="6404" max="6404" width="17.28515625" style="101" customWidth="1"/>
    <col min="6405" max="6656" width="11.42578125" style="101"/>
    <col min="6657" max="6657" width="7.85546875" style="101" customWidth="1"/>
    <col min="6658" max="6658" width="66.7109375" style="101" customWidth="1"/>
    <col min="6659" max="6659" width="7.28515625" style="101" customWidth="1"/>
    <col min="6660" max="6660" width="17.28515625" style="101" customWidth="1"/>
    <col min="6661" max="6912" width="11.42578125" style="101"/>
    <col min="6913" max="6913" width="7.85546875" style="101" customWidth="1"/>
    <col min="6914" max="6914" width="66.7109375" style="101" customWidth="1"/>
    <col min="6915" max="6915" width="7.28515625" style="101" customWidth="1"/>
    <col min="6916" max="6916" width="17.28515625" style="101" customWidth="1"/>
    <col min="6917" max="7168" width="11.42578125" style="101"/>
    <col min="7169" max="7169" width="7.85546875" style="101" customWidth="1"/>
    <col min="7170" max="7170" width="66.7109375" style="101" customWidth="1"/>
    <col min="7171" max="7171" width="7.28515625" style="101" customWidth="1"/>
    <col min="7172" max="7172" width="17.28515625" style="101" customWidth="1"/>
    <col min="7173" max="7424" width="11.42578125" style="101"/>
    <col min="7425" max="7425" width="7.85546875" style="101" customWidth="1"/>
    <col min="7426" max="7426" width="66.7109375" style="101" customWidth="1"/>
    <col min="7427" max="7427" width="7.28515625" style="101" customWidth="1"/>
    <col min="7428" max="7428" width="17.28515625" style="101" customWidth="1"/>
    <col min="7429" max="7680" width="11.42578125" style="101"/>
    <col min="7681" max="7681" width="7.85546875" style="101" customWidth="1"/>
    <col min="7682" max="7682" width="66.7109375" style="101" customWidth="1"/>
    <col min="7683" max="7683" width="7.28515625" style="101" customWidth="1"/>
    <col min="7684" max="7684" width="17.28515625" style="101" customWidth="1"/>
    <col min="7685" max="7936" width="11.42578125" style="101"/>
    <col min="7937" max="7937" width="7.85546875" style="101" customWidth="1"/>
    <col min="7938" max="7938" width="66.7109375" style="101" customWidth="1"/>
    <col min="7939" max="7939" width="7.28515625" style="101" customWidth="1"/>
    <col min="7940" max="7940" width="17.28515625" style="101" customWidth="1"/>
    <col min="7941" max="8192" width="11.42578125" style="101"/>
    <col min="8193" max="8193" width="7.85546875" style="101" customWidth="1"/>
    <col min="8194" max="8194" width="66.7109375" style="101" customWidth="1"/>
    <col min="8195" max="8195" width="7.28515625" style="101" customWidth="1"/>
    <col min="8196" max="8196" width="17.28515625" style="101" customWidth="1"/>
    <col min="8197" max="8448" width="11.42578125" style="101"/>
    <col min="8449" max="8449" width="7.85546875" style="101" customWidth="1"/>
    <col min="8450" max="8450" width="66.7109375" style="101" customWidth="1"/>
    <col min="8451" max="8451" width="7.28515625" style="101" customWidth="1"/>
    <col min="8452" max="8452" width="17.28515625" style="101" customWidth="1"/>
    <col min="8453" max="8704" width="11.42578125" style="101"/>
    <col min="8705" max="8705" width="7.85546875" style="101" customWidth="1"/>
    <col min="8706" max="8706" width="66.7109375" style="101" customWidth="1"/>
    <col min="8707" max="8707" width="7.28515625" style="101" customWidth="1"/>
    <col min="8708" max="8708" width="17.28515625" style="101" customWidth="1"/>
    <col min="8709" max="8960" width="11.42578125" style="101"/>
    <col min="8961" max="8961" width="7.85546875" style="101" customWidth="1"/>
    <col min="8962" max="8962" width="66.7109375" style="101" customWidth="1"/>
    <col min="8963" max="8963" width="7.28515625" style="101" customWidth="1"/>
    <col min="8964" max="8964" width="17.28515625" style="101" customWidth="1"/>
    <col min="8965" max="9216" width="11.42578125" style="101"/>
    <col min="9217" max="9217" width="7.85546875" style="101" customWidth="1"/>
    <col min="9218" max="9218" width="66.7109375" style="101" customWidth="1"/>
    <col min="9219" max="9219" width="7.28515625" style="101" customWidth="1"/>
    <col min="9220" max="9220" width="17.28515625" style="101" customWidth="1"/>
    <col min="9221" max="9472" width="11.42578125" style="101"/>
    <col min="9473" max="9473" width="7.85546875" style="101" customWidth="1"/>
    <col min="9474" max="9474" width="66.7109375" style="101" customWidth="1"/>
    <col min="9475" max="9475" width="7.28515625" style="101" customWidth="1"/>
    <col min="9476" max="9476" width="17.28515625" style="101" customWidth="1"/>
    <col min="9477" max="9728" width="11.42578125" style="101"/>
    <col min="9729" max="9729" width="7.85546875" style="101" customWidth="1"/>
    <col min="9730" max="9730" width="66.7109375" style="101" customWidth="1"/>
    <col min="9731" max="9731" width="7.28515625" style="101" customWidth="1"/>
    <col min="9732" max="9732" width="17.28515625" style="101" customWidth="1"/>
    <col min="9733" max="9984" width="11.42578125" style="101"/>
    <col min="9985" max="9985" width="7.85546875" style="101" customWidth="1"/>
    <col min="9986" max="9986" width="66.7109375" style="101" customWidth="1"/>
    <col min="9987" max="9987" width="7.28515625" style="101" customWidth="1"/>
    <col min="9988" max="9988" width="17.28515625" style="101" customWidth="1"/>
    <col min="9989" max="10240" width="11.42578125" style="101"/>
    <col min="10241" max="10241" width="7.85546875" style="101" customWidth="1"/>
    <col min="10242" max="10242" width="66.7109375" style="101" customWidth="1"/>
    <col min="10243" max="10243" width="7.28515625" style="101" customWidth="1"/>
    <col min="10244" max="10244" width="17.28515625" style="101" customWidth="1"/>
    <col min="10245" max="10496" width="11.42578125" style="101"/>
    <col min="10497" max="10497" width="7.85546875" style="101" customWidth="1"/>
    <col min="10498" max="10498" width="66.7109375" style="101" customWidth="1"/>
    <col min="10499" max="10499" width="7.28515625" style="101" customWidth="1"/>
    <col min="10500" max="10500" width="17.28515625" style="101" customWidth="1"/>
    <col min="10501" max="10752" width="11.42578125" style="101"/>
    <col min="10753" max="10753" width="7.85546875" style="101" customWidth="1"/>
    <col min="10754" max="10754" width="66.7109375" style="101" customWidth="1"/>
    <col min="10755" max="10755" width="7.28515625" style="101" customWidth="1"/>
    <col min="10756" max="10756" width="17.28515625" style="101" customWidth="1"/>
    <col min="10757" max="11008" width="11.42578125" style="101"/>
    <col min="11009" max="11009" width="7.85546875" style="101" customWidth="1"/>
    <col min="11010" max="11010" width="66.7109375" style="101" customWidth="1"/>
    <col min="11011" max="11011" width="7.28515625" style="101" customWidth="1"/>
    <col min="11012" max="11012" width="17.28515625" style="101" customWidth="1"/>
    <col min="11013" max="11264" width="11.42578125" style="101"/>
    <col min="11265" max="11265" width="7.85546875" style="101" customWidth="1"/>
    <col min="11266" max="11266" width="66.7109375" style="101" customWidth="1"/>
    <col min="11267" max="11267" width="7.28515625" style="101" customWidth="1"/>
    <col min="11268" max="11268" width="17.28515625" style="101" customWidth="1"/>
    <col min="11269" max="11520" width="11.42578125" style="101"/>
    <col min="11521" max="11521" width="7.85546875" style="101" customWidth="1"/>
    <col min="11522" max="11522" width="66.7109375" style="101" customWidth="1"/>
    <col min="11523" max="11523" width="7.28515625" style="101" customWidth="1"/>
    <col min="11524" max="11524" width="17.28515625" style="101" customWidth="1"/>
    <col min="11525" max="11776" width="11.42578125" style="101"/>
    <col min="11777" max="11777" width="7.85546875" style="101" customWidth="1"/>
    <col min="11778" max="11778" width="66.7109375" style="101" customWidth="1"/>
    <col min="11779" max="11779" width="7.28515625" style="101" customWidth="1"/>
    <col min="11780" max="11780" width="17.28515625" style="101" customWidth="1"/>
    <col min="11781" max="12032" width="11.42578125" style="101"/>
    <col min="12033" max="12033" width="7.85546875" style="101" customWidth="1"/>
    <col min="12034" max="12034" width="66.7109375" style="101" customWidth="1"/>
    <col min="12035" max="12035" width="7.28515625" style="101" customWidth="1"/>
    <col min="12036" max="12036" width="17.28515625" style="101" customWidth="1"/>
    <col min="12037" max="12288" width="11.42578125" style="101"/>
    <col min="12289" max="12289" width="7.85546875" style="101" customWidth="1"/>
    <col min="12290" max="12290" width="66.7109375" style="101" customWidth="1"/>
    <col min="12291" max="12291" width="7.28515625" style="101" customWidth="1"/>
    <col min="12292" max="12292" width="17.28515625" style="101" customWidth="1"/>
    <col min="12293" max="12544" width="11.42578125" style="101"/>
    <col min="12545" max="12545" width="7.85546875" style="101" customWidth="1"/>
    <col min="12546" max="12546" width="66.7109375" style="101" customWidth="1"/>
    <col min="12547" max="12547" width="7.28515625" style="101" customWidth="1"/>
    <col min="12548" max="12548" width="17.28515625" style="101" customWidth="1"/>
    <col min="12549" max="12800" width="11.42578125" style="101"/>
    <col min="12801" max="12801" width="7.85546875" style="101" customWidth="1"/>
    <col min="12802" max="12802" width="66.7109375" style="101" customWidth="1"/>
    <col min="12803" max="12803" width="7.28515625" style="101" customWidth="1"/>
    <col min="12804" max="12804" width="17.28515625" style="101" customWidth="1"/>
    <col min="12805" max="13056" width="11.42578125" style="101"/>
    <col min="13057" max="13057" width="7.85546875" style="101" customWidth="1"/>
    <col min="13058" max="13058" width="66.7109375" style="101" customWidth="1"/>
    <col min="13059" max="13059" width="7.28515625" style="101" customWidth="1"/>
    <col min="13060" max="13060" width="17.28515625" style="101" customWidth="1"/>
    <col min="13061" max="13312" width="11.42578125" style="101"/>
    <col min="13313" max="13313" width="7.85546875" style="101" customWidth="1"/>
    <col min="13314" max="13314" width="66.7109375" style="101" customWidth="1"/>
    <col min="13315" max="13315" width="7.28515625" style="101" customWidth="1"/>
    <col min="13316" max="13316" width="17.28515625" style="101" customWidth="1"/>
    <col min="13317" max="13568" width="11.42578125" style="101"/>
    <col min="13569" max="13569" width="7.85546875" style="101" customWidth="1"/>
    <col min="13570" max="13570" width="66.7109375" style="101" customWidth="1"/>
    <col min="13571" max="13571" width="7.28515625" style="101" customWidth="1"/>
    <col min="13572" max="13572" width="17.28515625" style="101" customWidth="1"/>
    <col min="13573" max="13824" width="11.42578125" style="101"/>
    <col min="13825" max="13825" width="7.85546875" style="101" customWidth="1"/>
    <col min="13826" max="13826" width="66.7109375" style="101" customWidth="1"/>
    <col min="13827" max="13827" width="7.28515625" style="101" customWidth="1"/>
    <col min="13828" max="13828" width="17.28515625" style="101" customWidth="1"/>
    <col min="13829" max="14080" width="11.42578125" style="101"/>
    <col min="14081" max="14081" width="7.85546875" style="101" customWidth="1"/>
    <col min="14082" max="14082" width="66.7109375" style="101" customWidth="1"/>
    <col min="14083" max="14083" width="7.28515625" style="101" customWidth="1"/>
    <col min="14084" max="14084" width="17.28515625" style="101" customWidth="1"/>
    <col min="14085" max="14336" width="11.42578125" style="101"/>
    <col min="14337" max="14337" width="7.85546875" style="101" customWidth="1"/>
    <col min="14338" max="14338" width="66.7109375" style="101" customWidth="1"/>
    <col min="14339" max="14339" width="7.28515625" style="101" customWidth="1"/>
    <col min="14340" max="14340" width="17.28515625" style="101" customWidth="1"/>
    <col min="14341" max="14592" width="11.42578125" style="101"/>
    <col min="14593" max="14593" width="7.85546875" style="101" customWidth="1"/>
    <col min="14594" max="14594" width="66.7109375" style="101" customWidth="1"/>
    <col min="14595" max="14595" width="7.28515625" style="101" customWidth="1"/>
    <col min="14596" max="14596" width="17.28515625" style="101" customWidth="1"/>
    <col min="14597" max="14848" width="11.42578125" style="101"/>
    <col min="14849" max="14849" width="7.85546875" style="101" customWidth="1"/>
    <col min="14850" max="14850" width="66.7109375" style="101" customWidth="1"/>
    <col min="14851" max="14851" width="7.28515625" style="101" customWidth="1"/>
    <col min="14852" max="14852" width="17.28515625" style="101" customWidth="1"/>
    <col min="14853" max="15104" width="11.42578125" style="101"/>
    <col min="15105" max="15105" width="7.85546875" style="101" customWidth="1"/>
    <col min="15106" max="15106" width="66.7109375" style="101" customWidth="1"/>
    <col min="15107" max="15107" width="7.28515625" style="101" customWidth="1"/>
    <col min="15108" max="15108" width="17.28515625" style="101" customWidth="1"/>
    <col min="15109" max="15360" width="11.42578125" style="101"/>
    <col min="15361" max="15361" width="7.85546875" style="101" customWidth="1"/>
    <col min="15362" max="15362" width="66.7109375" style="101" customWidth="1"/>
    <col min="15363" max="15363" width="7.28515625" style="101" customWidth="1"/>
    <col min="15364" max="15364" width="17.28515625" style="101" customWidth="1"/>
    <col min="15365" max="15616" width="11.42578125" style="101"/>
    <col min="15617" max="15617" width="7.85546875" style="101" customWidth="1"/>
    <col min="15618" max="15618" width="66.7109375" style="101" customWidth="1"/>
    <col min="15619" max="15619" width="7.28515625" style="101" customWidth="1"/>
    <col min="15620" max="15620" width="17.28515625" style="101" customWidth="1"/>
    <col min="15621" max="15872" width="11.42578125" style="101"/>
    <col min="15873" max="15873" width="7.85546875" style="101" customWidth="1"/>
    <col min="15874" max="15874" width="66.7109375" style="101" customWidth="1"/>
    <col min="15875" max="15875" width="7.28515625" style="101" customWidth="1"/>
    <col min="15876" max="15876" width="17.28515625" style="101" customWidth="1"/>
    <col min="15877" max="16128" width="11.42578125" style="101"/>
    <col min="16129" max="16129" width="7.85546875" style="101" customWidth="1"/>
    <col min="16130" max="16130" width="66.7109375" style="101" customWidth="1"/>
    <col min="16131" max="16131" width="7.28515625" style="101" customWidth="1"/>
    <col min="16132" max="16132" width="17.28515625" style="101" customWidth="1"/>
    <col min="16133" max="16384" width="11.42578125" style="101"/>
  </cols>
  <sheetData>
    <row r="2" spans="1:4" x14ac:dyDescent="0.25">
      <c r="A2" s="153" t="s">
        <v>762</v>
      </c>
      <c r="B2" s="153"/>
      <c r="C2" s="153"/>
      <c r="D2" s="153"/>
    </row>
    <row r="3" spans="1:4" x14ac:dyDescent="0.25">
      <c r="A3" s="153"/>
      <c r="B3" s="153"/>
      <c r="C3" s="153"/>
      <c r="D3" s="153"/>
    </row>
    <row r="4" spans="1:4" ht="13.5" thickBot="1" x14ac:dyDescent="0.3"/>
    <row r="5" spans="1:4" s="99" customFormat="1" ht="30" customHeight="1" thickTop="1" thickBot="1" x14ac:dyDescent="0.3">
      <c r="A5" s="95" t="s">
        <v>233</v>
      </c>
      <c r="B5" s="96" t="s">
        <v>234</v>
      </c>
      <c r="C5" s="97" t="s">
        <v>9</v>
      </c>
      <c r="D5" s="98" t="s">
        <v>286</v>
      </c>
    </row>
    <row r="6" spans="1:4" ht="30" customHeight="1" thickTop="1" x14ac:dyDescent="0.25">
      <c r="A6" s="100" t="s">
        <v>512</v>
      </c>
      <c r="B6" s="166" t="s">
        <v>287</v>
      </c>
      <c r="C6" s="167"/>
      <c r="D6" s="168"/>
    </row>
    <row r="7" spans="1:4" ht="15.95" customHeight="1" x14ac:dyDescent="0.25">
      <c r="A7" s="102" t="s">
        <v>513</v>
      </c>
      <c r="B7" s="73" t="s">
        <v>288</v>
      </c>
      <c r="C7" s="103" t="s">
        <v>289</v>
      </c>
      <c r="D7" s="104"/>
    </row>
    <row r="8" spans="1:4" ht="15.95" customHeight="1" x14ac:dyDescent="0.25">
      <c r="A8" s="102" t="s">
        <v>514</v>
      </c>
      <c r="B8" s="73" t="s">
        <v>290</v>
      </c>
      <c r="C8" s="103" t="s">
        <v>289</v>
      </c>
      <c r="D8" s="104"/>
    </row>
    <row r="9" spans="1:4" ht="15.95" customHeight="1" x14ac:dyDescent="0.25">
      <c r="A9" s="102" t="s">
        <v>515</v>
      </c>
      <c r="B9" s="73" t="s">
        <v>291</v>
      </c>
      <c r="C9" s="103" t="s">
        <v>289</v>
      </c>
      <c r="D9" s="104"/>
    </row>
    <row r="10" spans="1:4" x14ac:dyDescent="0.25">
      <c r="A10" s="102" t="s">
        <v>516</v>
      </c>
      <c r="B10" s="73" t="s">
        <v>292</v>
      </c>
      <c r="C10" s="103" t="s">
        <v>293</v>
      </c>
      <c r="D10" s="104"/>
    </row>
    <row r="11" spans="1:4" x14ac:dyDescent="0.25">
      <c r="A11" s="102" t="s">
        <v>517</v>
      </c>
      <c r="B11" s="73" t="s">
        <v>294</v>
      </c>
      <c r="C11" s="103" t="s">
        <v>293</v>
      </c>
      <c r="D11" s="104"/>
    </row>
    <row r="12" spans="1:4" x14ac:dyDescent="0.25">
      <c r="A12" s="102" t="s">
        <v>518</v>
      </c>
      <c r="B12" s="73" t="s">
        <v>295</v>
      </c>
      <c r="C12" s="103" t="s">
        <v>293</v>
      </c>
      <c r="D12" s="104"/>
    </row>
    <row r="13" spans="1:4" x14ac:dyDescent="0.25">
      <c r="A13" s="102" t="s">
        <v>519</v>
      </c>
      <c r="B13" s="73" t="s">
        <v>296</v>
      </c>
      <c r="C13" s="103" t="s">
        <v>293</v>
      </c>
      <c r="D13" s="104"/>
    </row>
    <row r="14" spans="1:4" x14ac:dyDescent="0.25">
      <c r="A14" s="102" t="s">
        <v>520</v>
      </c>
      <c r="B14" s="73" t="s">
        <v>297</v>
      </c>
      <c r="C14" s="103" t="s">
        <v>293</v>
      </c>
      <c r="D14" s="104"/>
    </row>
    <row r="15" spans="1:4" x14ac:dyDescent="0.25">
      <c r="A15" s="102" t="s">
        <v>521</v>
      </c>
      <c r="B15" s="73" t="s">
        <v>298</v>
      </c>
      <c r="C15" s="103" t="s">
        <v>293</v>
      </c>
      <c r="D15" s="104"/>
    </row>
    <row r="16" spans="1:4" ht="15.95" customHeight="1" x14ac:dyDescent="0.25">
      <c r="A16" s="102" t="s">
        <v>522</v>
      </c>
      <c r="B16" s="73" t="s">
        <v>299</v>
      </c>
      <c r="C16" s="103" t="s">
        <v>300</v>
      </c>
      <c r="D16" s="104"/>
    </row>
    <row r="17" spans="1:4" ht="15.95" customHeight="1" x14ac:dyDescent="0.25">
      <c r="A17" s="102" t="s">
        <v>523</v>
      </c>
      <c r="B17" s="73" t="s">
        <v>301</v>
      </c>
      <c r="C17" s="103" t="s">
        <v>293</v>
      </c>
      <c r="D17" s="104"/>
    </row>
    <row r="18" spans="1:4" ht="15.95" customHeight="1" x14ac:dyDescent="0.25">
      <c r="A18" s="102" t="s">
        <v>524</v>
      </c>
      <c r="B18" s="73" t="s">
        <v>302</v>
      </c>
      <c r="C18" s="103" t="s">
        <v>293</v>
      </c>
      <c r="D18" s="104"/>
    </row>
    <row r="19" spans="1:4" ht="15.95" customHeight="1" x14ac:dyDescent="0.25">
      <c r="A19" s="102" t="s">
        <v>525</v>
      </c>
      <c r="B19" s="73" t="s">
        <v>303</v>
      </c>
      <c r="C19" s="103" t="s">
        <v>304</v>
      </c>
      <c r="D19" s="104"/>
    </row>
    <row r="20" spans="1:4" ht="15.95" customHeight="1" x14ac:dyDescent="0.25">
      <c r="A20" s="102" t="s">
        <v>526</v>
      </c>
      <c r="B20" s="73" t="s">
        <v>305</v>
      </c>
      <c r="C20" s="103" t="s">
        <v>304</v>
      </c>
      <c r="D20" s="104"/>
    </row>
    <row r="21" spans="1:4" ht="15.95" customHeight="1" x14ac:dyDescent="0.25">
      <c r="A21" s="102" t="s">
        <v>527</v>
      </c>
      <c r="B21" s="73" t="s">
        <v>306</v>
      </c>
      <c r="C21" s="103" t="s">
        <v>300</v>
      </c>
      <c r="D21" s="104"/>
    </row>
    <row r="22" spans="1:4" ht="15.95" customHeight="1" x14ac:dyDescent="0.25">
      <c r="A22" s="102" t="s">
        <v>528</v>
      </c>
      <c r="B22" s="73" t="s">
        <v>307</v>
      </c>
      <c r="C22" s="103" t="s">
        <v>308</v>
      </c>
      <c r="D22" s="105"/>
    </row>
    <row r="23" spans="1:4" ht="15.95" customHeight="1" thickBot="1" x14ac:dyDescent="0.3">
      <c r="A23" s="106" t="s">
        <v>529</v>
      </c>
      <c r="B23" s="107" t="s">
        <v>309</v>
      </c>
      <c r="C23" s="108" t="s">
        <v>308</v>
      </c>
      <c r="D23" s="109"/>
    </row>
    <row r="24" spans="1:4" ht="45" customHeight="1" x14ac:dyDescent="0.25">
      <c r="A24" s="110" t="s">
        <v>530</v>
      </c>
      <c r="B24" s="156" t="s">
        <v>310</v>
      </c>
      <c r="C24" s="157"/>
      <c r="D24" s="158"/>
    </row>
    <row r="25" spans="1:4" ht="15.95" customHeight="1" x14ac:dyDescent="0.25">
      <c r="A25" s="102" t="s">
        <v>531</v>
      </c>
      <c r="B25" s="73" t="s">
        <v>311</v>
      </c>
      <c r="C25" s="103" t="s">
        <v>293</v>
      </c>
      <c r="D25" s="104"/>
    </row>
    <row r="26" spans="1:4" ht="15.95" customHeight="1" x14ac:dyDescent="0.25">
      <c r="A26" s="102" t="s">
        <v>532</v>
      </c>
      <c r="B26" s="73" t="s">
        <v>312</v>
      </c>
      <c r="C26" s="103" t="s">
        <v>308</v>
      </c>
      <c r="D26" s="104"/>
    </row>
    <row r="27" spans="1:4" ht="15.95" customHeight="1" x14ac:dyDescent="0.25">
      <c r="A27" s="102" t="s">
        <v>533</v>
      </c>
      <c r="B27" s="111" t="s">
        <v>313</v>
      </c>
      <c r="C27" s="112" t="s">
        <v>308</v>
      </c>
      <c r="D27" s="105"/>
    </row>
    <row r="28" spans="1:4" ht="15.95" customHeight="1" x14ac:dyDescent="0.25">
      <c r="A28" s="102" t="s">
        <v>534</v>
      </c>
      <c r="B28" s="111" t="s">
        <v>314</v>
      </c>
      <c r="C28" s="112" t="s">
        <v>308</v>
      </c>
      <c r="D28" s="105"/>
    </row>
    <row r="29" spans="1:4" ht="15.95" customHeight="1" x14ac:dyDescent="0.25">
      <c r="A29" s="102" t="s">
        <v>535</v>
      </c>
      <c r="B29" s="111" t="s">
        <v>315</v>
      </c>
      <c r="C29" s="112" t="s">
        <v>293</v>
      </c>
      <c r="D29" s="105"/>
    </row>
    <row r="30" spans="1:4" ht="15.95" customHeight="1" x14ac:dyDescent="0.25">
      <c r="A30" s="102" t="s">
        <v>536</v>
      </c>
      <c r="B30" s="111" t="s">
        <v>316</v>
      </c>
      <c r="C30" s="112" t="s">
        <v>293</v>
      </c>
      <c r="D30" s="105"/>
    </row>
    <row r="31" spans="1:4" ht="15.95" customHeight="1" x14ac:dyDescent="0.25">
      <c r="A31" s="102" t="s">
        <v>537</v>
      </c>
      <c r="B31" s="111" t="s">
        <v>317</v>
      </c>
      <c r="C31" s="112" t="s">
        <v>318</v>
      </c>
      <c r="D31" s="105"/>
    </row>
    <row r="32" spans="1:4" ht="15.95" customHeight="1" x14ac:dyDescent="0.25">
      <c r="A32" s="102" t="s">
        <v>538</v>
      </c>
      <c r="B32" s="111" t="s">
        <v>319</v>
      </c>
      <c r="C32" s="112" t="s">
        <v>293</v>
      </c>
      <c r="D32" s="105"/>
    </row>
    <row r="33" spans="1:4" ht="25.5" customHeight="1" x14ac:dyDescent="0.25">
      <c r="A33" s="102" t="s">
        <v>539</v>
      </c>
      <c r="B33" s="111" t="s">
        <v>320</v>
      </c>
      <c r="C33" s="112" t="s">
        <v>293</v>
      </c>
      <c r="D33" s="105"/>
    </row>
    <row r="34" spans="1:4" ht="15.95" customHeight="1" x14ac:dyDescent="0.25">
      <c r="A34" s="102" t="s">
        <v>540</v>
      </c>
      <c r="B34" s="111" t="s">
        <v>321</v>
      </c>
      <c r="C34" s="112" t="s">
        <v>293</v>
      </c>
      <c r="D34" s="105"/>
    </row>
    <row r="35" spans="1:4" ht="15.95" customHeight="1" x14ac:dyDescent="0.25">
      <c r="A35" s="102" t="s">
        <v>541</v>
      </c>
      <c r="B35" s="73" t="s">
        <v>322</v>
      </c>
      <c r="C35" s="103" t="s">
        <v>318</v>
      </c>
      <c r="D35" s="104"/>
    </row>
    <row r="36" spans="1:4" ht="15.95" customHeight="1" x14ac:dyDescent="0.25">
      <c r="A36" s="102" t="s">
        <v>542</v>
      </c>
      <c r="B36" s="73" t="s">
        <v>323</v>
      </c>
      <c r="C36" s="103" t="s">
        <v>308</v>
      </c>
      <c r="D36" s="104"/>
    </row>
    <row r="37" spans="1:4" ht="15.95" customHeight="1" x14ac:dyDescent="0.25">
      <c r="A37" s="102" t="s">
        <v>543</v>
      </c>
      <c r="B37" s="73" t="s">
        <v>324</v>
      </c>
      <c r="C37" s="103" t="s">
        <v>308</v>
      </c>
      <c r="D37" s="104"/>
    </row>
    <row r="38" spans="1:4" ht="15.95" customHeight="1" x14ac:dyDescent="0.25">
      <c r="A38" s="102" t="s">
        <v>544</v>
      </c>
      <c r="B38" s="73" t="s">
        <v>325</v>
      </c>
      <c r="C38" s="103" t="s">
        <v>308</v>
      </c>
      <c r="D38" s="104"/>
    </row>
    <row r="39" spans="1:4" ht="15.95" customHeight="1" x14ac:dyDescent="0.25">
      <c r="A39" s="102" t="s">
        <v>545</v>
      </c>
      <c r="B39" s="73" t="s">
        <v>763</v>
      </c>
      <c r="C39" s="103" t="s">
        <v>308</v>
      </c>
      <c r="D39" s="104"/>
    </row>
    <row r="40" spans="1:4" ht="15.95" customHeight="1" x14ac:dyDescent="0.25">
      <c r="A40" s="102" t="s">
        <v>546</v>
      </c>
      <c r="B40" s="73" t="s">
        <v>326</v>
      </c>
      <c r="C40" s="103" t="s">
        <v>308</v>
      </c>
      <c r="D40" s="104"/>
    </row>
    <row r="41" spans="1:4" ht="15.95" customHeight="1" x14ac:dyDescent="0.25">
      <c r="A41" s="102" t="s">
        <v>547</v>
      </c>
      <c r="B41" s="73" t="s">
        <v>327</v>
      </c>
      <c r="C41" s="103" t="s">
        <v>308</v>
      </c>
      <c r="D41" s="104"/>
    </row>
    <row r="42" spans="1:4" ht="15.95" customHeight="1" x14ac:dyDescent="0.25">
      <c r="A42" s="102" t="s">
        <v>548</v>
      </c>
      <c r="B42" s="73" t="s">
        <v>328</v>
      </c>
      <c r="C42" s="103" t="s">
        <v>308</v>
      </c>
      <c r="D42" s="104"/>
    </row>
    <row r="43" spans="1:4" ht="15.95" customHeight="1" x14ac:dyDescent="0.25">
      <c r="A43" s="102" t="s">
        <v>549</v>
      </c>
      <c r="B43" s="73" t="s">
        <v>329</v>
      </c>
      <c r="C43" s="103" t="s">
        <v>308</v>
      </c>
      <c r="D43" s="104"/>
    </row>
    <row r="44" spans="1:4" ht="15.95" customHeight="1" x14ac:dyDescent="0.25">
      <c r="A44" s="102" t="s">
        <v>550</v>
      </c>
      <c r="B44" s="73" t="s">
        <v>330</v>
      </c>
      <c r="C44" s="103" t="s">
        <v>318</v>
      </c>
      <c r="D44" s="104"/>
    </row>
    <row r="45" spans="1:4" ht="15.95" customHeight="1" x14ac:dyDescent="0.25">
      <c r="A45" s="102" t="s">
        <v>551</v>
      </c>
      <c r="B45" s="73" t="s">
        <v>331</v>
      </c>
      <c r="C45" s="103" t="s">
        <v>318</v>
      </c>
      <c r="D45" s="104"/>
    </row>
    <row r="46" spans="1:4" ht="15.95" customHeight="1" x14ac:dyDescent="0.25">
      <c r="A46" s="102" t="s">
        <v>552</v>
      </c>
      <c r="B46" s="73" t="s">
        <v>332</v>
      </c>
      <c r="C46" s="103" t="s">
        <v>293</v>
      </c>
      <c r="D46" s="104"/>
    </row>
    <row r="47" spans="1:4" ht="15.95" customHeight="1" x14ac:dyDescent="0.25">
      <c r="A47" s="102" t="s">
        <v>553</v>
      </c>
      <c r="B47" s="73" t="s">
        <v>333</v>
      </c>
      <c r="C47" s="103" t="s">
        <v>293</v>
      </c>
      <c r="D47" s="104"/>
    </row>
    <row r="48" spans="1:4" ht="15.95" customHeight="1" x14ac:dyDescent="0.25">
      <c r="A48" s="102" t="s">
        <v>554</v>
      </c>
      <c r="B48" s="111" t="s">
        <v>334</v>
      </c>
      <c r="C48" s="112" t="s">
        <v>293</v>
      </c>
      <c r="D48" s="105"/>
    </row>
    <row r="49" spans="1:4" ht="15.95" customHeight="1" x14ac:dyDescent="0.25">
      <c r="A49" s="102" t="s">
        <v>555</v>
      </c>
      <c r="B49" s="111" t="s">
        <v>335</v>
      </c>
      <c r="C49" s="112" t="s">
        <v>293</v>
      </c>
      <c r="D49" s="105"/>
    </row>
    <row r="50" spans="1:4" ht="15.95" customHeight="1" x14ac:dyDescent="0.25">
      <c r="A50" s="102" t="s">
        <v>556</v>
      </c>
      <c r="B50" s="111" t="s">
        <v>336</v>
      </c>
      <c r="C50" s="112" t="s">
        <v>308</v>
      </c>
      <c r="D50" s="105"/>
    </row>
    <row r="51" spans="1:4" ht="15.95" customHeight="1" x14ac:dyDescent="0.25">
      <c r="A51" s="102" t="s">
        <v>557</v>
      </c>
      <c r="B51" s="73" t="s">
        <v>337</v>
      </c>
      <c r="C51" s="103" t="s">
        <v>308</v>
      </c>
      <c r="D51" s="104"/>
    </row>
    <row r="52" spans="1:4" ht="15.95" customHeight="1" x14ac:dyDescent="0.25">
      <c r="A52" s="102" t="s">
        <v>558</v>
      </c>
      <c r="B52" s="73" t="s">
        <v>338</v>
      </c>
      <c r="C52" s="103" t="s">
        <v>308</v>
      </c>
      <c r="D52" s="104"/>
    </row>
    <row r="53" spans="1:4" ht="15.95" customHeight="1" x14ac:dyDescent="0.25">
      <c r="A53" s="102" t="s">
        <v>559</v>
      </c>
      <c r="B53" s="73" t="s">
        <v>339</v>
      </c>
      <c r="C53" s="103" t="s">
        <v>308</v>
      </c>
      <c r="D53" s="104"/>
    </row>
    <row r="54" spans="1:4" ht="15.95" customHeight="1" x14ac:dyDescent="0.25">
      <c r="A54" s="102" t="s">
        <v>560</v>
      </c>
      <c r="B54" s="73" t="s">
        <v>340</v>
      </c>
      <c r="C54" s="103" t="s">
        <v>293</v>
      </c>
      <c r="D54" s="104"/>
    </row>
    <row r="55" spans="1:4" ht="25.5" customHeight="1" x14ac:dyDescent="0.25">
      <c r="A55" s="102" t="s">
        <v>561</v>
      </c>
      <c r="B55" s="111" t="s">
        <v>341</v>
      </c>
      <c r="C55" s="112" t="s">
        <v>318</v>
      </c>
      <c r="D55" s="105"/>
    </row>
    <row r="56" spans="1:4" ht="15.95" customHeight="1" thickBot="1" x14ac:dyDescent="0.3">
      <c r="A56" s="106" t="s">
        <v>562</v>
      </c>
      <c r="B56" s="107" t="s">
        <v>342</v>
      </c>
      <c r="C56" s="108" t="s">
        <v>343</v>
      </c>
      <c r="D56" s="109"/>
    </row>
    <row r="57" spans="1:4" ht="30" customHeight="1" x14ac:dyDescent="0.25">
      <c r="A57" s="110" t="s">
        <v>563</v>
      </c>
      <c r="B57" s="156" t="s">
        <v>344</v>
      </c>
      <c r="C57" s="157"/>
      <c r="D57" s="158"/>
    </row>
    <row r="58" spans="1:4" ht="15.95" customHeight="1" x14ac:dyDescent="0.25">
      <c r="A58" s="102" t="s">
        <v>564</v>
      </c>
      <c r="B58" s="73" t="s">
        <v>345</v>
      </c>
      <c r="C58" s="103" t="s">
        <v>293</v>
      </c>
      <c r="D58" s="104"/>
    </row>
    <row r="59" spans="1:4" ht="15.95" customHeight="1" x14ac:dyDescent="0.25">
      <c r="A59" s="102" t="s">
        <v>565</v>
      </c>
      <c r="B59" s="73" t="s">
        <v>346</v>
      </c>
      <c r="C59" s="103" t="s">
        <v>308</v>
      </c>
      <c r="D59" s="104"/>
    </row>
    <row r="60" spans="1:4" ht="15.95" customHeight="1" x14ac:dyDescent="0.25">
      <c r="A60" s="102" t="s">
        <v>566</v>
      </c>
      <c r="B60" s="73" t="s">
        <v>347</v>
      </c>
      <c r="C60" s="103" t="s">
        <v>308</v>
      </c>
      <c r="D60" s="104"/>
    </row>
    <row r="61" spans="1:4" ht="15.95" customHeight="1" x14ac:dyDescent="0.25">
      <c r="A61" s="102" t="s">
        <v>567</v>
      </c>
      <c r="B61" s="73" t="s">
        <v>348</v>
      </c>
      <c r="C61" s="103" t="s">
        <v>308</v>
      </c>
      <c r="D61" s="104"/>
    </row>
    <row r="62" spans="1:4" ht="15.95" customHeight="1" x14ac:dyDescent="0.25">
      <c r="A62" s="102" t="s">
        <v>568</v>
      </c>
      <c r="B62" s="73" t="s">
        <v>349</v>
      </c>
      <c r="C62" s="103" t="s">
        <v>308</v>
      </c>
      <c r="D62" s="104"/>
    </row>
    <row r="63" spans="1:4" ht="15.95" customHeight="1" x14ac:dyDescent="0.25">
      <c r="A63" s="102" t="s">
        <v>569</v>
      </c>
      <c r="B63" s="73" t="s">
        <v>350</v>
      </c>
      <c r="C63" s="103" t="s">
        <v>308</v>
      </c>
      <c r="D63" s="104"/>
    </row>
    <row r="64" spans="1:4" ht="15.95" customHeight="1" x14ac:dyDescent="0.25">
      <c r="A64" s="102" t="s">
        <v>570</v>
      </c>
      <c r="B64" s="73" t="s">
        <v>351</v>
      </c>
      <c r="C64" s="103" t="s">
        <v>308</v>
      </c>
      <c r="D64" s="104"/>
    </row>
    <row r="65" spans="1:4" ht="15.95" customHeight="1" x14ac:dyDescent="0.25">
      <c r="A65" s="102" t="s">
        <v>571</v>
      </c>
      <c r="B65" s="73" t="s">
        <v>352</v>
      </c>
      <c r="C65" s="103" t="s">
        <v>293</v>
      </c>
      <c r="D65" s="104"/>
    </row>
    <row r="66" spans="1:4" ht="15.95" customHeight="1" x14ac:dyDescent="0.25">
      <c r="A66" s="102" t="s">
        <v>572</v>
      </c>
      <c r="B66" s="73" t="s">
        <v>353</v>
      </c>
      <c r="C66" s="103" t="s">
        <v>308</v>
      </c>
      <c r="D66" s="104"/>
    </row>
    <row r="67" spans="1:4" ht="15.95" customHeight="1" x14ac:dyDescent="0.25">
      <c r="A67" s="102" t="s">
        <v>573</v>
      </c>
      <c r="B67" s="73" t="s">
        <v>354</v>
      </c>
      <c r="C67" s="103" t="s">
        <v>308</v>
      </c>
      <c r="D67" s="104"/>
    </row>
    <row r="68" spans="1:4" ht="15.95" customHeight="1" x14ac:dyDescent="0.25">
      <c r="A68" s="102" t="s">
        <v>574</v>
      </c>
      <c r="B68" s="73" t="s">
        <v>355</v>
      </c>
      <c r="C68" s="103" t="s">
        <v>293</v>
      </c>
      <c r="D68" s="104"/>
    </row>
    <row r="69" spans="1:4" ht="15.95" customHeight="1" x14ac:dyDescent="0.25">
      <c r="A69" s="102" t="s">
        <v>575</v>
      </c>
      <c r="B69" s="73" t="s">
        <v>356</v>
      </c>
      <c r="C69" s="103" t="s">
        <v>293</v>
      </c>
      <c r="D69" s="104"/>
    </row>
    <row r="70" spans="1:4" ht="15.95" customHeight="1" x14ac:dyDescent="0.25">
      <c r="A70" s="102" t="s">
        <v>576</v>
      </c>
      <c r="B70" s="73" t="s">
        <v>357</v>
      </c>
      <c r="C70" s="103" t="s">
        <v>293</v>
      </c>
      <c r="D70" s="104"/>
    </row>
    <row r="71" spans="1:4" ht="15.95" customHeight="1" x14ac:dyDescent="0.25">
      <c r="A71" s="102" t="s">
        <v>577</v>
      </c>
      <c r="B71" s="73" t="s">
        <v>358</v>
      </c>
      <c r="C71" s="103" t="s">
        <v>293</v>
      </c>
      <c r="D71" s="104"/>
    </row>
    <row r="72" spans="1:4" ht="15.95" customHeight="1" x14ac:dyDescent="0.25">
      <c r="A72" s="102" t="s">
        <v>578</v>
      </c>
      <c r="B72" s="73" t="s">
        <v>359</v>
      </c>
      <c r="C72" s="103" t="s">
        <v>308</v>
      </c>
      <c r="D72" s="104"/>
    </row>
    <row r="73" spans="1:4" ht="15.95" customHeight="1" x14ac:dyDescent="0.25">
      <c r="A73" s="102" t="s">
        <v>579</v>
      </c>
      <c r="B73" s="73" t="s">
        <v>360</v>
      </c>
      <c r="C73" s="103" t="s">
        <v>308</v>
      </c>
      <c r="D73" s="104"/>
    </row>
    <row r="74" spans="1:4" ht="15.95" customHeight="1" x14ac:dyDescent="0.25">
      <c r="A74" s="102" t="s">
        <v>580</v>
      </c>
      <c r="B74" s="73" t="s">
        <v>361</v>
      </c>
      <c r="C74" s="103" t="s">
        <v>318</v>
      </c>
      <c r="D74" s="104"/>
    </row>
    <row r="75" spans="1:4" ht="15.95" customHeight="1" x14ac:dyDescent="0.25">
      <c r="A75" s="102" t="s">
        <v>581</v>
      </c>
      <c r="B75" s="73" t="s">
        <v>362</v>
      </c>
      <c r="C75" s="103" t="s">
        <v>308</v>
      </c>
      <c r="D75" s="104"/>
    </row>
    <row r="76" spans="1:4" ht="26.25" thickBot="1" x14ac:dyDescent="0.3">
      <c r="A76" s="106" t="s">
        <v>582</v>
      </c>
      <c r="B76" s="107" t="s">
        <v>363</v>
      </c>
      <c r="C76" s="108" t="s">
        <v>293</v>
      </c>
      <c r="D76" s="109"/>
    </row>
    <row r="77" spans="1:4" ht="30" customHeight="1" x14ac:dyDescent="0.25">
      <c r="A77" s="110" t="s">
        <v>583</v>
      </c>
      <c r="B77" s="156" t="s">
        <v>364</v>
      </c>
      <c r="C77" s="157"/>
      <c r="D77" s="158"/>
    </row>
    <row r="78" spans="1:4" ht="15.95" customHeight="1" x14ac:dyDescent="0.25">
      <c r="A78" s="102" t="s">
        <v>584</v>
      </c>
      <c r="B78" s="73" t="s">
        <v>365</v>
      </c>
      <c r="C78" s="103" t="s">
        <v>293</v>
      </c>
      <c r="D78" s="104"/>
    </row>
    <row r="79" spans="1:4" ht="15.95" customHeight="1" x14ac:dyDescent="0.25">
      <c r="A79" s="102" t="s">
        <v>585</v>
      </c>
      <c r="B79" s="73" t="s">
        <v>366</v>
      </c>
      <c r="C79" s="103" t="s">
        <v>293</v>
      </c>
      <c r="D79" s="104"/>
    </row>
    <row r="80" spans="1:4" ht="15.95" customHeight="1" x14ac:dyDescent="0.25">
      <c r="A80" s="102" t="s">
        <v>586</v>
      </c>
      <c r="B80" s="73" t="s">
        <v>367</v>
      </c>
      <c r="C80" s="103" t="s">
        <v>293</v>
      </c>
      <c r="D80" s="104"/>
    </row>
    <row r="81" spans="1:4" ht="15.95" customHeight="1" x14ac:dyDescent="0.25">
      <c r="A81" s="102" t="s">
        <v>587</v>
      </c>
      <c r="B81" s="73" t="s">
        <v>368</v>
      </c>
      <c r="C81" s="103" t="s">
        <v>293</v>
      </c>
      <c r="D81" s="104"/>
    </row>
    <row r="82" spans="1:4" ht="15.95" customHeight="1" x14ac:dyDescent="0.25">
      <c r="A82" s="102" t="s">
        <v>588</v>
      </c>
      <c r="B82" s="73" t="s">
        <v>369</v>
      </c>
      <c r="C82" s="103" t="s">
        <v>293</v>
      </c>
      <c r="D82" s="104"/>
    </row>
    <row r="83" spans="1:4" ht="15.95" customHeight="1" x14ac:dyDescent="0.25">
      <c r="A83" s="102" t="s">
        <v>589</v>
      </c>
      <c r="B83" s="73" t="s">
        <v>370</v>
      </c>
      <c r="C83" s="103" t="s">
        <v>293</v>
      </c>
      <c r="D83" s="105"/>
    </row>
    <row r="84" spans="1:4" ht="15.95" customHeight="1" x14ac:dyDescent="0.25">
      <c r="A84" s="102" t="s">
        <v>590</v>
      </c>
      <c r="B84" s="73" t="s">
        <v>371</v>
      </c>
      <c r="C84" s="103" t="s">
        <v>293</v>
      </c>
      <c r="D84" s="105"/>
    </row>
    <row r="85" spans="1:4" ht="15.95" customHeight="1" x14ac:dyDescent="0.25">
      <c r="A85" s="102" t="s">
        <v>591</v>
      </c>
      <c r="B85" s="73" t="s">
        <v>371</v>
      </c>
      <c r="C85" s="103" t="s">
        <v>293</v>
      </c>
      <c r="D85" s="105"/>
    </row>
    <row r="86" spans="1:4" ht="15.95" customHeight="1" x14ac:dyDescent="0.25">
      <c r="A86" s="102" t="s">
        <v>592</v>
      </c>
      <c r="B86" s="73" t="s">
        <v>372</v>
      </c>
      <c r="C86" s="103" t="s">
        <v>373</v>
      </c>
      <c r="D86" s="105"/>
    </row>
    <row r="87" spans="1:4" ht="15.95" customHeight="1" x14ac:dyDescent="0.25">
      <c r="A87" s="102" t="s">
        <v>593</v>
      </c>
      <c r="B87" s="73" t="s">
        <v>374</v>
      </c>
      <c r="C87" s="103" t="s">
        <v>373</v>
      </c>
      <c r="D87" s="105"/>
    </row>
    <row r="88" spans="1:4" ht="28.5" customHeight="1" x14ac:dyDescent="0.25">
      <c r="A88" s="102" t="s">
        <v>594</v>
      </c>
      <c r="B88" s="73" t="s">
        <v>375</v>
      </c>
      <c r="C88" s="103" t="s">
        <v>293</v>
      </c>
      <c r="D88" s="105"/>
    </row>
    <row r="89" spans="1:4" ht="25.5" customHeight="1" x14ac:dyDescent="0.25">
      <c r="A89" s="102" t="s">
        <v>595</v>
      </c>
      <c r="B89" s="73" t="s">
        <v>376</v>
      </c>
      <c r="C89" s="103" t="s">
        <v>293</v>
      </c>
      <c r="D89" s="105"/>
    </row>
    <row r="90" spans="1:4" ht="28.5" customHeight="1" x14ac:dyDescent="0.25">
      <c r="A90" s="102" t="s">
        <v>596</v>
      </c>
      <c r="B90" s="73" t="s">
        <v>377</v>
      </c>
      <c r="C90" s="103" t="s">
        <v>293</v>
      </c>
      <c r="D90" s="105"/>
    </row>
    <row r="91" spans="1:4" ht="25.5" customHeight="1" x14ac:dyDescent="0.25">
      <c r="A91" s="102" t="s">
        <v>597</v>
      </c>
      <c r="B91" s="73" t="s">
        <v>378</v>
      </c>
      <c r="C91" s="103" t="s">
        <v>293</v>
      </c>
      <c r="D91" s="105"/>
    </row>
    <row r="92" spans="1:4" ht="30.75" customHeight="1" thickBot="1" x14ac:dyDescent="0.3">
      <c r="A92" s="106" t="s">
        <v>598</v>
      </c>
      <c r="B92" s="107" t="s">
        <v>379</v>
      </c>
      <c r="C92" s="108" t="s">
        <v>293</v>
      </c>
      <c r="D92" s="109"/>
    </row>
    <row r="93" spans="1:4" ht="24" customHeight="1" x14ac:dyDescent="0.25">
      <c r="A93" s="110" t="s">
        <v>599</v>
      </c>
      <c r="B93" s="156" t="s">
        <v>380</v>
      </c>
      <c r="C93" s="157"/>
      <c r="D93" s="158"/>
    </row>
    <row r="94" spans="1:4" ht="25.5" x14ac:dyDescent="0.25">
      <c r="A94" s="102" t="s">
        <v>600</v>
      </c>
      <c r="B94" s="73" t="s">
        <v>381</v>
      </c>
      <c r="C94" s="103" t="s">
        <v>293</v>
      </c>
      <c r="D94" s="104"/>
    </row>
    <row r="95" spans="1:4" ht="25.5" x14ac:dyDescent="0.25">
      <c r="A95" s="102" t="s">
        <v>601</v>
      </c>
      <c r="B95" s="73" t="s">
        <v>382</v>
      </c>
      <c r="C95" s="103" t="s">
        <v>293</v>
      </c>
      <c r="D95" s="104"/>
    </row>
    <row r="96" spans="1:4" ht="25.5" x14ac:dyDescent="0.25">
      <c r="A96" s="102" t="s">
        <v>602</v>
      </c>
      <c r="B96" s="73" t="s">
        <v>383</v>
      </c>
      <c r="C96" s="103" t="s">
        <v>293</v>
      </c>
      <c r="D96" s="104"/>
    </row>
    <row r="97" spans="1:4" ht="15.95" customHeight="1" x14ac:dyDescent="0.25">
      <c r="A97" s="102" t="s">
        <v>603</v>
      </c>
      <c r="B97" s="73" t="s">
        <v>384</v>
      </c>
      <c r="C97" s="103" t="s">
        <v>293</v>
      </c>
      <c r="D97" s="104"/>
    </row>
    <row r="98" spans="1:4" ht="25.5" x14ac:dyDescent="0.25">
      <c r="A98" s="102" t="s">
        <v>604</v>
      </c>
      <c r="B98" s="73" t="s">
        <v>385</v>
      </c>
      <c r="C98" s="103" t="s">
        <v>293</v>
      </c>
      <c r="D98" s="104"/>
    </row>
    <row r="99" spans="1:4" ht="15.95" customHeight="1" x14ac:dyDescent="0.25">
      <c r="A99" s="102" t="s">
        <v>605</v>
      </c>
      <c r="B99" s="73" t="s">
        <v>386</v>
      </c>
      <c r="C99" s="103" t="s">
        <v>308</v>
      </c>
      <c r="D99" s="104"/>
    </row>
    <row r="100" spans="1:4" ht="25.5" x14ac:dyDescent="0.25">
      <c r="A100" s="102" t="s">
        <v>606</v>
      </c>
      <c r="B100" s="73" t="s">
        <v>387</v>
      </c>
      <c r="C100" s="103" t="s">
        <v>318</v>
      </c>
      <c r="D100" s="104"/>
    </row>
    <row r="101" spans="1:4" ht="25.5" x14ac:dyDescent="0.25">
      <c r="A101" s="102" t="s">
        <v>607</v>
      </c>
      <c r="B101" s="73" t="s">
        <v>388</v>
      </c>
      <c r="C101" s="103" t="s">
        <v>293</v>
      </c>
      <c r="D101" s="104"/>
    </row>
    <row r="102" spans="1:4" ht="15.95" customHeight="1" x14ac:dyDescent="0.25">
      <c r="A102" s="102" t="s">
        <v>608</v>
      </c>
      <c r="B102" s="73" t="s">
        <v>389</v>
      </c>
      <c r="C102" s="103" t="s">
        <v>318</v>
      </c>
      <c r="D102" s="104"/>
    </row>
    <row r="103" spans="1:4" ht="15.95" customHeight="1" x14ac:dyDescent="0.25">
      <c r="A103" s="102" t="s">
        <v>609</v>
      </c>
      <c r="B103" s="73" t="s">
        <v>390</v>
      </c>
      <c r="C103" s="103" t="s">
        <v>318</v>
      </c>
      <c r="D103" s="104"/>
    </row>
    <row r="104" spans="1:4" ht="15.95" customHeight="1" x14ac:dyDescent="0.25">
      <c r="A104" s="102" t="s">
        <v>610</v>
      </c>
      <c r="B104" s="73" t="s">
        <v>391</v>
      </c>
      <c r="C104" s="103" t="s">
        <v>318</v>
      </c>
      <c r="D104" s="104"/>
    </row>
    <row r="105" spans="1:4" ht="15.95" customHeight="1" x14ac:dyDescent="0.25">
      <c r="A105" s="102" t="s">
        <v>611</v>
      </c>
      <c r="B105" s="73" t="s">
        <v>392</v>
      </c>
      <c r="C105" s="103" t="s">
        <v>318</v>
      </c>
      <c r="D105" s="104"/>
    </row>
    <row r="106" spans="1:4" ht="15.95" customHeight="1" x14ac:dyDescent="0.25">
      <c r="A106" s="102" t="s">
        <v>612</v>
      </c>
      <c r="B106" s="73" t="s">
        <v>393</v>
      </c>
      <c r="C106" s="103" t="s">
        <v>293</v>
      </c>
      <c r="D106" s="104"/>
    </row>
    <row r="107" spans="1:4" ht="25.5" x14ac:dyDescent="0.25">
      <c r="A107" s="102" t="s">
        <v>613</v>
      </c>
      <c r="B107" s="73" t="s">
        <v>394</v>
      </c>
      <c r="C107" s="103" t="s">
        <v>293</v>
      </c>
      <c r="D107" s="104"/>
    </row>
    <row r="108" spans="1:4" ht="25.5" x14ac:dyDescent="0.25">
      <c r="A108" s="102" t="s">
        <v>614</v>
      </c>
      <c r="B108" s="73" t="s">
        <v>395</v>
      </c>
      <c r="C108" s="103" t="s">
        <v>293</v>
      </c>
      <c r="D108" s="104"/>
    </row>
    <row r="109" spans="1:4" ht="15.95" customHeight="1" x14ac:dyDescent="0.25">
      <c r="A109" s="102" t="s">
        <v>615</v>
      </c>
      <c r="B109" s="73" t="s">
        <v>396</v>
      </c>
      <c r="C109" s="103" t="s">
        <v>308</v>
      </c>
      <c r="D109" s="104"/>
    </row>
    <row r="110" spans="1:4" ht="15.95" customHeight="1" x14ac:dyDescent="0.25">
      <c r="A110" s="102" t="s">
        <v>616</v>
      </c>
      <c r="B110" s="73" t="s">
        <v>397</v>
      </c>
      <c r="C110" s="103" t="s">
        <v>293</v>
      </c>
      <c r="D110" s="104"/>
    </row>
    <row r="111" spans="1:4" ht="25.5" x14ac:dyDescent="0.25">
      <c r="A111" s="102" t="s">
        <v>617</v>
      </c>
      <c r="B111" s="73" t="s">
        <v>398</v>
      </c>
      <c r="C111" s="103" t="s">
        <v>308</v>
      </c>
      <c r="D111" s="104"/>
    </row>
    <row r="112" spans="1:4" ht="25.5" x14ac:dyDescent="0.25">
      <c r="A112" s="102" t="s">
        <v>618</v>
      </c>
      <c r="B112" s="73" t="s">
        <v>399</v>
      </c>
      <c r="C112" s="103" t="s">
        <v>308</v>
      </c>
      <c r="D112" s="104"/>
    </row>
    <row r="113" spans="1:4" x14ac:dyDescent="0.25">
      <c r="A113" s="102" t="s">
        <v>619</v>
      </c>
      <c r="B113" s="111" t="s">
        <v>400</v>
      </c>
      <c r="C113" s="103" t="s">
        <v>308</v>
      </c>
      <c r="D113" s="105"/>
    </row>
    <row r="114" spans="1:4" x14ac:dyDescent="0.25">
      <c r="A114" s="102" t="s">
        <v>620</v>
      </c>
      <c r="B114" s="111" t="s">
        <v>401</v>
      </c>
      <c r="C114" s="112" t="s">
        <v>308</v>
      </c>
      <c r="D114" s="105"/>
    </row>
    <row r="115" spans="1:4" ht="25.5" x14ac:dyDescent="0.25">
      <c r="A115" s="102" t="s">
        <v>621</v>
      </c>
      <c r="B115" s="111" t="s">
        <v>402</v>
      </c>
      <c r="C115" s="112" t="s">
        <v>318</v>
      </c>
      <c r="D115" s="105"/>
    </row>
    <row r="116" spans="1:4" ht="25.5" x14ac:dyDescent="0.25">
      <c r="A116" s="102" t="s">
        <v>622</v>
      </c>
      <c r="B116" s="111" t="s">
        <v>403</v>
      </c>
      <c r="C116" s="112" t="s">
        <v>318</v>
      </c>
      <c r="D116" s="105"/>
    </row>
    <row r="117" spans="1:4" x14ac:dyDescent="0.25">
      <c r="A117" s="102" t="s">
        <v>623</v>
      </c>
      <c r="B117" s="111" t="s">
        <v>404</v>
      </c>
      <c r="C117" s="112" t="s">
        <v>308</v>
      </c>
      <c r="D117" s="105"/>
    </row>
    <row r="118" spans="1:4" x14ac:dyDescent="0.25">
      <c r="A118" s="102" t="s">
        <v>624</v>
      </c>
      <c r="B118" s="111" t="s">
        <v>405</v>
      </c>
      <c r="C118" s="112" t="s">
        <v>308</v>
      </c>
      <c r="D118" s="105"/>
    </row>
    <row r="119" spans="1:4" x14ac:dyDescent="0.25">
      <c r="A119" s="102" t="s">
        <v>625</v>
      </c>
      <c r="B119" s="111" t="s">
        <v>406</v>
      </c>
      <c r="C119" s="112" t="s">
        <v>308</v>
      </c>
      <c r="D119" s="105"/>
    </row>
    <row r="120" spans="1:4" x14ac:dyDescent="0.25">
      <c r="A120" s="102" t="s">
        <v>626</v>
      </c>
      <c r="B120" s="111" t="s">
        <v>764</v>
      </c>
      <c r="C120" s="112" t="s">
        <v>318</v>
      </c>
      <c r="D120" s="105"/>
    </row>
    <row r="121" spans="1:4" x14ac:dyDescent="0.25">
      <c r="A121" s="102" t="s">
        <v>627</v>
      </c>
      <c r="B121" s="111" t="s">
        <v>765</v>
      </c>
      <c r="C121" s="112" t="s">
        <v>293</v>
      </c>
      <c r="D121" s="105"/>
    </row>
    <row r="122" spans="1:4" x14ac:dyDescent="0.25">
      <c r="A122" s="102" t="s">
        <v>628</v>
      </c>
      <c r="B122" s="111" t="s">
        <v>766</v>
      </c>
      <c r="C122" s="112" t="s">
        <v>318</v>
      </c>
      <c r="D122" s="105"/>
    </row>
    <row r="123" spans="1:4" ht="51.75" thickBot="1" x14ac:dyDescent="0.3">
      <c r="A123" s="106" t="s">
        <v>767</v>
      </c>
      <c r="B123" s="107" t="s">
        <v>407</v>
      </c>
      <c r="C123" s="108" t="s">
        <v>293</v>
      </c>
      <c r="D123" s="109"/>
    </row>
    <row r="124" spans="1:4" ht="24" customHeight="1" x14ac:dyDescent="0.25">
      <c r="A124" s="121" t="s">
        <v>629</v>
      </c>
      <c r="B124" s="159" t="s">
        <v>408</v>
      </c>
      <c r="C124" s="160"/>
      <c r="D124" s="161"/>
    </row>
    <row r="125" spans="1:4" ht="15.95" customHeight="1" x14ac:dyDescent="0.25">
      <c r="A125" s="122" t="s">
        <v>630</v>
      </c>
      <c r="B125" s="73" t="s">
        <v>409</v>
      </c>
      <c r="C125" s="103" t="s">
        <v>308</v>
      </c>
      <c r="D125" s="123"/>
    </row>
    <row r="126" spans="1:4" ht="15.95" customHeight="1" x14ac:dyDescent="0.25">
      <c r="A126" s="122" t="s">
        <v>631</v>
      </c>
      <c r="B126" s="73" t="s">
        <v>410</v>
      </c>
      <c r="C126" s="103" t="s">
        <v>308</v>
      </c>
      <c r="D126" s="123"/>
    </row>
    <row r="127" spans="1:4" ht="15.95" customHeight="1" x14ac:dyDescent="0.25">
      <c r="A127" s="122" t="s">
        <v>632</v>
      </c>
      <c r="B127" s="73" t="s">
        <v>411</v>
      </c>
      <c r="C127" s="103" t="s">
        <v>308</v>
      </c>
      <c r="D127" s="123"/>
    </row>
    <row r="128" spans="1:4" ht="15.95" customHeight="1" x14ac:dyDescent="0.25">
      <c r="A128" s="122" t="s">
        <v>633</v>
      </c>
      <c r="B128" s="73" t="s">
        <v>412</v>
      </c>
      <c r="C128" s="103" t="s">
        <v>308</v>
      </c>
      <c r="D128" s="123"/>
    </row>
    <row r="129" spans="1:4" ht="15.95" customHeight="1" x14ac:dyDescent="0.25">
      <c r="A129" s="122" t="s">
        <v>634</v>
      </c>
      <c r="B129" s="73" t="s">
        <v>413</v>
      </c>
      <c r="C129" s="103" t="s">
        <v>308</v>
      </c>
      <c r="D129" s="123"/>
    </row>
    <row r="130" spans="1:4" ht="15.95" customHeight="1" x14ac:dyDescent="0.25">
      <c r="A130" s="122" t="s">
        <v>635</v>
      </c>
      <c r="B130" s="73" t="s">
        <v>414</v>
      </c>
      <c r="C130" s="103" t="s">
        <v>308</v>
      </c>
      <c r="D130" s="123"/>
    </row>
    <row r="131" spans="1:4" ht="15.95" customHeight="1" x14ac:dyDescent="0.25">
      <c r="A131" s="122" t="s">
        <v>636</v>
      </c>
      <c r="B131" s="73" t="s">
        <v>415</v>
      </c>
      <c r="C131" s="103" t="s">
        <v>308</v>
      </c>
      <c r="D131" s="123"/>
    </row>
    <row r="132" spans="1:4" ht="15.95" customHeight="1" x14ac:dyDescent="0.25">
      <c r="A132" s="122" t="s">
        <v>637</v>
      </c>
      <c r="B132" s="73" t="s">
        <v>416</v>
      </c>
      <c r="C132" s="103" t="s">
        <v>308</v>
      </c>
      <c r="D132" s="123"/>
    </row>
    <row r="133" spans="1:4" ht="15.95" customHeight="1" x14ac:dyDescent="0.25">
      <c r="A133" s="122" t="s">
        <v>638</v>
      </c>
      <c r="B133" s="73" t="s">
        <v>417</v>
      </c>
      <c r="C133" s="103" t="s">
        <v>308</v>
      </c>
      <c r="D133" s="123"/>
    </row>
    <row r="134" spans="1:4" ht="15.95" customHeight="1" x14ac:dyDescent="0.25">
      <c r="A134" s="122" t="s">
        <v>639</v>
      </c>
      <c r="B134" s="73" t="s">
        <v>418</v>
      </c>
      <c r="C134" s="103" t="s">
        <v>308</v>
      </c>
      <c r="D134" s="123"/>
    </row>
    <row r="135" spans="1:4" ht="15.95" customHeight="1" x14ac:dyDescent="0.25">
      <c r="A135" s="122" t="s">
        <v>640</v>
      </c>
      <c r="B135" s="73" t="s">
        <v>419</v>
      </c>
      <c r="C135" s="103" t="s">
        <v>308</v>
      </c>
      <c r="D135" s="123"/>
    </row>
    <row r="136" spans="1:4" ht="15.95" customHeight="1" x14ac:dyDescent="0.25">
      <c r="A136" s="122" t="s">
        <v>641</v>
      </c>
      <c r="B136" s="73" t="s">
        <v>420</v>
      </c>
      <c r="C136" s="103" t="s">
        <v>308</v>
      </c>
      <c r="D136" s="123"/>
    </row>
    <row r="137" spans="1:4" ht="15.95" customHeight="1" x14ac:dyDescent="0.25">
      <c r="A137" s="122" t="s">
        <v>642</v>
      </c>
      <c r="B137" s="73" t="s">
        <v>421</v>
      </c>
      <c r="C137" s="103" t="s">
        <v>318</v>
      </c>
      <c r="D137" s="123"/>
    </row>
    <row r="138" spans="1:4" ht="15.95" customHeight="1" x14ac:dyDescent="0.25">
      <c r="A138" s="122" t="s">
        <v>643</v>
      </c>
      <c r="B138" s="73" t="s">
        <v>422</v>
      </c>
      <c r="C138" s="103" t="s">
        <v>318</v>
      </c>
      <c r="D138" s="123"/>
    </row>
    <row r="139" spans="1:4" ht="15.95" customHeight="1" x14ac:dyDescent="0.25">
      <c r="A139" s="122" t="s">
        <v>644</v>
      </c>
      <c r="B139" s="73" t="s">
        <v>423</v>
      </c>
      <c r="C139" s="103" t="s">
        <v>318</v>
      </c>
      <c r="D139" s="123"/>
    </row>
    <row r="140" spans="1:4" ht="15.95" customHeight="1" x14ac:dyDescent="0.25">
      <c r="A140" s="122" t="s">
        <v>645</v>
      </c>
      <c r="B140" s="73" t="s">
        <v>424</v>
      </c>
      <c r="C140" s="103" t="s">
        <v>318</v>
      </c>
      <c r="D140" s="123"/>
    </row>
    <row r="141" spans="1:4" ht="15.95" customHeight="1" x14ac:dyDescent="0.25">
      <c r="A141" s="122" t="s">
        <v>646</v>
      </c>
      <c r="B141" s="73" t="s">
        <v>425</v>
      </c>
      <c r="C141" s="103" t="s">
        <v>318</v>
      </c>
      <c r="D141" s="123"/>
    </row>
    <row r="142" spans="1:4" ht="15.95" customHeight="1" x14ac:dyDescent="0.25">
      <c r="A142" s="122" t="s">
        <v>647</v>
      </c>
      <c r="B142" s="73" t="s">
        <v>426</v>
      </c>
      <c r="C142" s="103" t="s">
        <v>318</v>
      </c>
      <c r="D142" s="123"/>
    </row>
    <row r="143" spans="1:4" ht="15.95" customHeight="1" x14ac:dyDescent="0.25">
      <c r="A143" s="122" t="s">
        <v>648</v>
      </c>
      <c r="B143" s="73" t="s">
        <v>427</v>
      </c>
      <c r="C143" s="103" t="s">
        <v>318</v>
      </c>
      <c r="D143" s="123"/>
    </row>
    <row r="144" spans="1:4" ht="15.95" customHeight="1" thickBot="1" x14ac:dyDescent="0.3">
      <c r="A144" s="124" t="s">
        <v>649</v>
      </c>
      <c r="B144" s="107" t="s">
        <v>428</v>
      </c>
      <c r="C144" s="108" t="s">
        <v>293</v>
      </c>
      <c r="D144" s="125"/>
    </row>
    <row r="145" spans="1:4" ht="30" customHeight="1" x14ac:dyDescent="0.25">
      <c r="A145" s="110" t="s">
        <v>650</v>
      </c>
      <c r="B145" s="156" t="s">
        <v>429</v>
      </c>
      <c r="C145" s="157"/>
      <c r="D145" s="158"/>
    </row>
    <row r="146" spans="1:4" ht="15.95" customHeight="1" x14ac:dyDescent="0.25">
      <c r="A146" s="102" t="s">
        <v>651</v>
      </c>
      <c r="B146" s="73" t="s">
        <v>430</v>
      </c>
      <c r="C146" s="103" t="s">
        <v>318</v>
      </c>
      <c r="D146" s="104"/>
    </row>
    <row r="147" spans="1:4" ht="15.95" customHeight="1" x14ac:dyDescent="0.25">
      <c r="A147" s="102" t="s">
        <v>652</v>
      </c>
      <c r="B147" s="73" t="s">
        <v>431</v>
      </c>
      <c r="C147" s="103" t="s">
        <v>318</v>
      </c>
      <c r="D147" s="104"/>
    </row>
    <row r="148" spans="1:4" ht="15.95" customHeight="1" x14ac:dyDescent="0.25">
      <c r="A148" s="102" t="s">
        <v>653</v>
      </c>
      <c r="B148" s="73" t="s">
        <v>432</v>
      </c>
      <c r="C148" s="103" t="s">
        <v>318</v>
      </c>
      <c r="D148" s="104"/>
    </row>
    <row r="149" spans="1:4" ht="25.5" x14ac:dyDescent="0.25">
      <c r="A149" s="102" t="s">
        <v>654</v>
      </c>
      <c r="B149" s="73" t="s">
        <v>433</v>
      </c>
      <c r="C149" s="103" t="s">
        <v>308</v>
      </c>
      <c r="D149" s="104"/>
    </row>
    <row r="150" spans="1:4" ht="15.95" customHeight="1" x14ac:dyDescent="0.25">
      <c r="A150" s="102" t="s">
        <v>655</v>
      </c>
      <c r="B150" s="73" t="s">
        <v>434</v>
      </c>
      <c r="C150" s="103" t="s">
        <v>308</v>
      </c>
      <c r="D150" s="104"/>
    </row>
    <row r="151" spans="1:4" ht="15.95" customHeight="1" x14ac:dyDescent="0.25">
      <c r="A151" s="102" t="s">
        <v>656</v>
      </c>
      <c r="B151" s="73" t="s">
        <v>435</v>
      </c>
      <c r="C151" s="103" t="s">
        <v>308</v>
      </c>
      <c r="D151" s="104"/>
    </row>
    <row r="152" spans="1:4" ht="15.95" customHeight="1" x14ac:dyDescent="0.25">
      <c r="A152" s="102" t="s">
        <v>657</v>
      </c>
      <c r="B152" s="73" t="s">
        <v>436</v>
      </c>
      <c r="C152" s="103" t="s">
        <v>308</v>
      </c>
      <c r="D152" s="104"/>
    </row>
    <row r="153" spans="1:4" ht="15.95" customHeight="1" x14ac:dyDescent="0.25">
      <c r="A153" s="102" t="s">
        <v>658</v>
      </c>
      <c r="B153" s="73" t="s">
        <v>437</v>
      </c>
      <c r="C153" s="103" t="s">
        <v>308</v>
      </c>
      <c r="D153" s="104"/>
    </row>
    <row r="154" spans="1:4" ht="15.95" customHeight="1" x14ac:dyDescent="0.25">
      <c r="A154" s="102" t="s">
        <v>659</v>
      </c>
      <c r="B154" s="73" t="s">
        <v>438</v>
      </c>
      <c r="C154" s="103" t="s">
        <v>308</v>
      </c>
      <c r="D154" s="104"/>
    </row>
    <row r="155" spans="1:4" ht="15.95" customHeight="1" x14ac:dyDescent="0.25">
      <c r="A155" s="102" t="s">
        <v>660</v>
      </c>
      <c r="B155" s="73" t="s">
        <v>439</v>
      </c>
      <c r="C155" s="103" t="s">
        <v>308</v>
      </c>
      <c r="D155" s="104"/>
    </row>
    <row r="156" spans="1:4" ht="15.95" customHeight="1" x14ac:dyDescent="0.25">
      <c r="A156" s="102" t="s">
        <v>661</v>
      </c>
      <c r="B156" s="73" t="s">
        <v>440</v>
      </c>
      <c r="C156" s="103" t="s">
        <v>308</v>
      </c>
      <c r="D156" s="104"/>
    </row>
    <row r="157" spans="1:4" ht="15.95" customHeight="1" x14ac:dyDescent="0.25">
      <c r="A157" s="102" t="s">
        <v>662</v>
      </c>
      <c r="B157" s="73" t="s">
        <v>441</v>
      </c>
      <c r="C157" s="103" t="s">
        <v>308</v>
      </c>
      <c r="D157" s="104"/>
    </row>
    <row r="158" spans="1:4" ht="15.95" customHeight="1" x14ac:dyDescent="0.25">
      <c r="A158" s="102" t="s">
        <v>663</v>
      </c>
      <c r="B158" s="73" t="s">
        <v>442</v>
      </c>
      <c r="C158" s="103" t="s">
        <v>318</v>
      </c>
      <c r="D158" s="104"/>
    </row>
    <row r="159" spans="1:4" ht="15.95" customHeight="1" x14ac:dyDescent="0.25">
      <c r="A159" s="102" t="s">
        <v>664</v>
      </c>
      <c r="B159" s="114" t="s">
        <v>443</v>
      </c>
      <c r="C159" s="115" t="s">
        <v>308</v>
      </c>
      <c r="D159" s="116"/>
    </row>
    <row r="160" spans="1:4" ht="23.25" customHeight="1" x14ac:dyDescent="0.25">
      <c r="A160" s="102" t="s">
        <v>665</v>
      </c>
      <c r="B160" s="111" t="s">
        <v>444</v>
      </c>
      <c r="C160" s="112" t="s">
        <v>308</v>
      </c>
      <c r="D160" s="105"/>
    </row>
    <row r="161" spans="1:4" ht="15.95" customHeight="1" x14ac:dyDescent="0.25">
      <c r="A161" s="102" t="s">
        <v>666</v>
      </c>
      <c r="B161" s="111" t="s">
        <v>445</v>
      </c>
      <c r="C161" s="112" t="s">
        <v>308</v>
      </c>
      <c r="D161" s="105"/>
    </row>
    <row r="162" spans="1:4" ht="15.95" customHeight="1" thickBot="1" x14ac:dyDescent="0.3">
      <c r="A162" s="106" t="s">
        <v>667</v>
      </c>
      <c r="B162" s="107" t="s">
        <v>446</v>
      </c>
      <c r="C162" s="108" t="s">
        <v>308</v>
      </c>
      <c r="D162" s="109"/>
    </row>
    <row r="163" spans="1:4" ht="30" customHeight="1" x14ac:dyDescent="0.25">
      <c r="A163" s="110" t="s">
        <v>668</v>
      </c>
      <c r="B163" s="156" t="s">
        <v>447</v>
      </c>
      <c r="C163" s="157"/>
      <c r="D163" s="158"/>
    </row>
    <row r="164" spans="1:4" ht="24" customHeight="1" x14ac:dyDescent="0.25">
      <c r="A164" s="102" t="s">
        <v>669</v>
      </c>
      <c r="B164" s="73" t="s">
        <v>448</v>
      </c>
      <c r="C164" s="103" t="s">
        <v>293</v>
      </c>
      <c r="D164" s="104"/>
    </row>
    <row r="165" spans="1:4" ht="15.95" customHeight="1" x14ac:dyDescent="0.25">
      <c r="A165" s="102" t="s">
        <v>670</v>
      </c>
      <c r="B165" s="73" t="s">
        <v>449</v>
      </c>
      <c r="C165" s="103" t="s">
        <v>308</v>
      </c>
      <c r="D165" s="104"/>
    </row>
    <row r="166" spans="1:4" ht="15.95" customHeight="1" x14ac:dyDescent="0.25">
      <c r="A166" s="102" t="s">
        <v>671</v>
      </c>
      <c r="B166" s="111" t="s">
        <v>450</v>
      </c>
      <c r="C166" s="103" t="s">
        <v>308</v>
      </c>
      <c r="D166" s="105"/>
    </row>
    <row r="167" spans="1:4" ht="15.95" customHeight="1" x14ac:dyDescent="0.25">
      <c r="A167" s="102" t="s">
        <v>672</v>
      </c>
      <c r="B167" s="111" t="s">
        <v>451</v>
      </c>
      <c r="C167" s="103" t="s">
        <v>308</v>
      </c>
      <c r="D167" s="105"/>
    </row>
    <row r="168" spans="1:4" ht="15.95" customHeight="1" x14ac:dyDescent="0.25">
      <c r="A168" s="102" t="s">
        <v>673</v>
      </c>
      <c r="B168" s="111" t="s">
        <v>452</v>
      </c>
      <c r="C168" s="103" t="s">
        <v>308</v>
      </c>
      <c r="D168" s="105"/>
    </row>
    <row r="169" spans="1:4" ht="15.95" customHeight="1" x14ac:dyDescent="0.25">
      <c r="A169" s="102" t="s">
        <v>674</v>
      </c>
      <c r="B169" s="111" t="s">
        <v>453</v>
      </c>
      <c r="C169" s="103" t="s">
        <v>308</v>
      </c>
      <c r="D169" s="105"/>
    </row>
    <row r="170" spans="1:4" ht="15.95" customHeight="1" x14ac:dyDescent="0.25">
      <c r="A170" s="102" t="s">
        <v>675</v>
      </c>
      <c r="B170" s="111" t="s">
        <v>454</v>
      </c>
      <c r="C170" s="103" t="s">
        <v>318</v>
      </c>
      <c r="D170" s="105"/>
    </row>
    <row r="171" spans="1:4" ht="15.95" customHeight="1" x14ac:dyDescent="0.25">
      <c r="A171" s="102" t="s">
        <v>676</v>
      </c>
      <c r="B171" s="111" t="s">
        <v>455</v>
      </c>
      <c r="C171" s="103" t="s">
        <v>318</v>
      </c>
      <c r="D171" s="105"/>
    </row>
    <row r="172" spans="1:4" ht="15.95" customHeight="1" thickBot="1" x14ac:dyDescent="0.3">
      <c r="A172" s="106" t="s">
        <v>677</v>
      </c>
      <c r="B172" s="107" t="s">
        <v>456</v>
      </c>
      <c r="C172" s="108" t="s">
        <v>318</v>
      </c>
      <c r="D172" s="109"/>
    </row>
    <row r="173" spans="1:4" ht="56.1" customHeight="1" x14ac:dyDescent="0.25">
      <c r="A173" s="110" t="s">
        <v>678</v>
      </c>
      <c r="B173" s="156" t="s">
        <v>457</v>
      </c>
      <c r="C173" s="157"/>
      <c r="D173" s="158"/>
    </row>
    <row r="174" spans="1:4" ht="15.95" customHeight="1" thickBot="1" x14ac:dyDescent="0.3">
      <c r="A174" s="106" t="s">
        <v>679</v>
      </c>
      <c r="B174" s="107" t="s">
        <v>458</v>
      </c>
      <c r="C174" s="108" t="s">
        <v>343</v>
      </c>
      <c r="D174" s="109"/>
    </row>
    <row r="175" spans="1:4" ht="56.1" customHeight="1" x14ac:dyDescent="0.25">
      <c r="A175" s="110" t="s">
        <v>680</v>
      </c>
      <c r="B175" s="156" t="s">
        <v>459</v>
      </c>
      <c r="C175" s="157"/>
      <c r="D175" s="158"/>
    </row>
    <row r="176" spans="1:4" ht="15.95" customHeight="1" thickBot="1" x14ac:dyDescent="0.3">
      <c r="A176" s="106" t="s">
        <v>681</v>
      </c>
      <c r="B176" s="107" t="s">
        <v>460</v>
      </c>
      <c r="C176" s="108" t="s">
        <v>343</v>
      </c>
      <c r="D176" s="109"/>
    </row>
    <row r="177" spans="1:4" ht="56.1" customHeight="1" x14ac:dyDescent="0.25">
      <c r="A177" s="110" t="s">
        <v>682</v>
      </c>
      <c r="B177" s="156" t="s">
        <v>461</v>
      </c>
      <c r="C177" s="157"/>
      <c r="D177" s="158"/>
    </row>
    <row r="178" spans="1:4" ht="15.95" customHeight="1" x14ac:dyDescent="0.25">
      <c r="A178" s="102" t="s">
        <v>683</v>
      </c>
      <c r="B178" s="73" t="s">
        <v>462</v>
      </c>
      <c r="C178" s="103" t="s">
        <v>293</v>
      </c>
      <c r="D178" s="104"/>
    </row>
    <row r="179" spans="1:4" ht="15.95" customHeight="1" thickBot="1" x14ac:dyDescent="0.3">
      <c r="A179" s="106" t="s">
        <v>684</v>
      </c>
      <c r="B179" s="107" t="s">
        <v>463</v>
      </c>
      <c r="C179" s="108" t="s">
        <v>293</v>
      </c>
      <c r="D179" s="109"/>
    </row>
    <row r="180" spans="1:4" ht="56.1" customHeight="1" x14ac:dyDescent="0.25">
      <c r="A180" s="110" t="s">
        <v>685</v>
      </c>
      <c r="B180" s="156" t="s">
        <v>464</v>
      </c>
      <c r="C180" s="157"/>
      <c r="D180" s="158"/>
    </row>
    <row r="181" spans="1:4" ht="30" customHeight="1" x14ac:dyDescent="0.25">
      <c r="A181" s="102" t="s">
        <v>686</v>
      </c>
      <c r="B181" s="73" t="s">
        <v>465</v>
      </c>
      <c r="C181" s="103" t="s">
        <v>343</v>
      </c>
      <c r="D181" s="104"/>
    </row>
    <row r="182" spans="1:4" ht="15.95" customHeight="1" x14ac:dyDescent="0.25">
      <c r="A182" s="102" t="s">
        <v>687</v>
      </c>
      <c r="B182" s="73" t="s">
        <v>466</v>
      </c>
      <c r="C182" s="103" t="s">
        <v>343</v>
      </c>
      <c r="D182" s="104"/>
    </row>
    <row r="183" spans="1:4" ht="26.25" thickBot="1" x14ac:dyDescent="0.3">
      <c r="A183" s="106" t="s">
        <v>688</v>
      </c>
      <c r="B183" s="107" t="s">
        <v>467</v>
      </c>
      <c r="C183" s="108" t="s">
        <v>293</v>
      </c>
      <c r="D183" s="109"/>
    </row>
    <row r="184" spans="1:4" ht="99.95" customHeight="1" x14ac:dyDescent="0.25">
      <c r="A184" s="110" t="s">
        <v>689</v>
      </c>
      <c r="B184" s="156" t="s">
        <v>468</v>
      </c>
      <c r="C184" s="157"/>
      <c r="D184" s="158"/>
    </row>
    <row r="185" spans="1:4" ht="15.95" customHeight="1" x14ac:dyDescent="0.25">
      <c r="A185" s="102" t="s">
        <v>690</v>
      </c>
      <c r="B185" s="73" t="s">
        <v>469</v>
      </c>
      <c r="C185" s="103" t="s">
        <v>293</v>
      </c>
      <c r="D185" s="104"/>
    </row>
    <row r="186" spans="1:4" ht="15.95" customHeight="1" x14ac:dyDescent="0.25">
      <c r="A186" s="102" t="s">
        <v>691</v>
      </c>
      <c r="B186" s="73" t="s">
        <v>470</v>
      </c>
      <c r="C186" s="103" t="s">
        <v>293</v>
      </c>
      <c r="D186" s="104"/>
    </row>
    <row r="187" spans="1:4" ht="15.95" customHeight="1" x14ac:dyDescent="0.25">
      <c r="A187" s="102" t="s">
        <v>692</v>
      </c>
      <c r="B187" s="73" t="s">
        <v>471</v>
      </c>
      <c r="C187" s="103" t="s">
        <v>293</v>
      </c>
      <c r="D187" s="104"/>
    </row>
    <row r="188" spans="1:4" ht="15.95" customHeight="1" x14ac:dyDescent="0.25">
      <c r="A188" s="102" t="s">
        <v>693</v>
      </c>
      <c r="B188" s="73" t="s">
        <v>472</v>
      </c>
      <c r="C188" s="103" t="s">
        <v>293</v>
      </c>
      <c r="D188" s="104"/>
    </row>
    <row r="189" spans="1:4" ht="15.95" customHeight="1" thickBot="1" x14ac:dyDescent="0.3">
      <c r="A189" s="106" t="s">
        <v>694</v>
      </c>
      <c r="B189" s="107" t="s">
        <v>473</v>
      </c>
      <c r="C189" s="108" t="s">
        <v>308</v>
      </c>
      <c r="D189" s="109"/>
    </row>
    <row r="190" spans="1:4" ht="99.95" customHeight="1" x14ac:dyDescent="0.25">
      <c r="A190" s="110" t="s">
        <v>695</v>
      </c>
      <c r="B190" s="156" t="s">
        <v>474</v>
      </c>
      <c r="C190" s="157"/>
      <c r="D190" s="158"/>
    </row>
    <row r="191" spans="1:4" ht="15.95" customHeight="1" x14ac:dyDescent="0.25">
      <c r="A191" s="102" t="s">
        <v>696</v>
      </c>
      <c r="B191" s="73" t="s">
        <v>475</v>
      </c>
      <c r="C191" s="103" t="s">
        <v>293</v>
      </c>
      <c r="D191" s="104"/>
    </row>
    <row r="192" spans="1:4" ht="15.95" customHeight="1" x14ac:dyDescent="0.25">
      <c r="A192" s="102" t="s">
        <v>697</v>
      </c>
      <c r="B192" s="73" t="s">
        <v>476</v>
      </c>
      <c r="C192" s="103" t="s">
        <v>293</v>
      </c>
      <c r="D192" s="104"/>
    </row>
    <row r="193" spans="1:4" ht="15.95" customHeight="1" thickBot="1" x14ac:dyDescent="0.3">
      <c r="A193" s="106" t="s">
        <v>698</v>
      </c>
      <c r="B193" s="107" t="s">
        <v>477</v>
      </c>
      <c r="C193" s="108" t="s">
        <v>293</v>
      </c>
      <c r="D193" s="109"/>
    </row>
    <row r="194" spans="1:4" ht="56.1" customHeight="1" x14ac:dyDescent="0.25">
      <c r="A194" s="110" t="s">
        <v>699</v>
      </c>
      <c r="B194" s="156" t="s">
        <v>478</v>
      </c>
      <c r="C194" s="157"/>
      <c r="D194" s="158"/>
    </row>
    <row r="195" spans="1:4" ht="15.95" customHeight="1" x14ac:dyDescent="0.25">
      <c r="A195" s="102" t="s">
        <v>700</v>
      </c>
      <c r="B195" s="73" t="s">
        <v>479</v>
      </c>
      <c r="C195" s="103" t="s">
        <v>293</v>
      </c>
      <c r="D195" s="104"/>
    </row>
    <row r="196" spans="1:4" ht="15.95" customHeight="1" x14ac:dyDescent="0.25">
      <c r="A196" s="102" t="s">
        <v>701</v>
      </c>
      <c r="B196" s="73" t="s">
        <v>480</v>
      </c>
      <c r="C196" s="103" t="s">
        <v>293</v>
      </c>
      <c r="D196" s="104"/>
    </row>
    <row r="197" spans="1:4" ht="15.95" customHeight="1" thickBot="1" x14ac:dyDescent="0.3">
      <c r="A197" s="106" t="s">
        <v>702</v>
      </c>
      <c r="B197" s="107" t="s">
        <v>481</v>
      </c>
      <c r="C197" s="108" t="s">
        <v>293</v>
      </c>
      <c r="D197" s="109"/>
    </row>
    <row r="198" spans="1:4" ht="56.1" customHeight="1" x14ac:dyDescent="0.25">
      <c r="A198" s="110" t="s">
        <v>703</v>
      </c>
      <c r="B198" s="156" t="s">
        <v>482</v>
      </c>
      <c r="C198" s="157"/>
      <c r="D198" s="158"/>
    </row>
    <row r="199" spans="1:4" ht="15.95" customHeight="1" x14ac:dyDescent="0.25">
      <c r="A199" s="102" t="s">
        <v>704</v>
      </c>
      <c r="B199" s="73" t="s">
        <v>483</v>
      </c>
      <c r="C199" s="103" t="s">
        <v>308</v>
      </c>
      <c r="D199" s="104"/>
    </row>
    <row r="200" spans="1:4" ht="15.95" customHeight="1" x14ac:dyDescent="0.25">
      <c r="A200" s="102" t="s">
        <v>705</v>
      </c>
      <c r="B200" s="73" t="s">
        <v>484</v>
      </c>
      <c r="C200" s="103" t="s">
        <v>318</v>
      </c>
      <c r="D200" s="104"/>
    </row>
    <row r="201" spans="1:4" ht="15.95" customHeight="1" x14ac:dyDescent="0.25">
      <c r="A201" s="102" t="s">
        <v>706</v>
      </c>
      <c r="B201" s="73" t="s">
        <v>485</v>
      </c>
      <c r="C201" s="103" t="s">
        <v>318</v>
      </c>
      <c r="D201" s="104"/>
    </row>
    <row r="202" spans="1:4" ht="15.95" customHeight="1" x14ac:dyDescent="0.25">
      <c r="A202" s="102" t="s">
        <v>707</v>
      </c>
      <c r="B202" s="73" t="s">
        <v>486</v>
      </c>
      <c r="C202" s="103" t="s">
        <v>318</v>
      </c>
      <c r="D202" s="104"/>
    </row>
    <row r="203" spans="1:4" ht="15.95" customHeight="1" x14ac:dyDescent="0.25">
      <c r="A203" s="102" t="s">
        <v>708</v>
      </c>
      <c r="B203" s="73" t="s">
        <v>487</v>
      </c>
      <c r="C203" s="103" t="s">
        <v>308</v>
      </c>
      <c r="D203" s="104"/>
    </row>
    <row r="204" spans="1:4" ht="15.95" customHeight="1" x14ac:dyDescent="0.25">
      <c r="A204" s="102" t="s">
        <v>709</v>
      </c>
      <c r="B204" s="73" t="s">
        <v>488</v>
      </c>
      <c r="C204" s="103" t="s">
        <v>489</v>
      </c>
      <c r="D204" s="104"/>
    </row>
    <row r="205" spans="1:4" ht="15.95" customHeight="1" x14ac:dyDescent="0.25">
      <c r="A205" s="102" t="s">
        <v>710</v>
      </c>
      <c r="B205" s="73" t="s">
        <v>490</v>
      </c>
      <c r="C205" s="103" t="s">
        <v>308</v>
      </c>
      <c r="D205" s="104"/>
    </row>
    <row r="206" spans="1:4" ht="26.25" customHeight="1" x14ac:dyDescent="0.25">
      <c r="A206" s="102" t="s">
        <v>711</v>
      </c>
      <c r="B206" s="114" t="s">
        <v>491</v>
      </c>
      <c r="C206" s="115" t="s">
        <v>308</v>
      </c>
      <c r="D206" s="116"/>
    </row>
    <row r="207" spans="1:4" ht="15.95" customHeight="1" x14ac:dyDescent="0.25">
      <c r="A207" s="102" t="s">
        <v>712</v>
      </c>
      <c r="B207" s="73" t="s">
        <v>492</v>
      </c>
      <c r="C207" s="103" t="s">
        <v>308</v>
      </c>
      <c r="D207" s="104"/>
    </row>
    <row r="208" spans="1:4" ht="15.95" customHeight="1" thickBot="1" x14ac:dyDescent="0.3">
      <c r="A208" s="106" t="s">
        <v>713</v>
      </c>
      <c r="B208" s="107" t="s">
        <v>493</v>
      </c>
      <c r="C208" s="108" t="s">
        <v>494</v>
      </c>
      <c r="D208" s="109"/>
    </row>
    <row r="209" spans="1:4" ht="89.25" customHeight="1" x14ac:dyDescent="0.25">
      <c r="A209" s="110" t="s">
        <v>714</v>
      </c>
      <c r="B209" s="156" t="s">
        <v>495</v>
      </c>
      <c r="C209" s="157"/>
      <c r="D209" s="158"/>
    </row>
    <row r="210" spans="1:4" ht="15.95" customHeight="1" thickBot="1" x14ac:dyDescent="0.3">
      <c r="A210" s="106" t="s">
        <v>715</v>
      </c>
      <c r="B210" s="107" t="s">
        <v>496</v>
      </c>
      <c r="C210" s="108" t="s">
        <v>343</v>
      </c>
      <c r="D210" s="109"/>
    </row>
    <row r="211" spans="1:4" ht="34.5" customHeight="1" x14ac:dyDescent="0.25">
      <c r="A211" s="120" t="s">
        <v>726</v>
      </c>
      <c r="B211" s="163" t="s">
        <v>744</v>
      </c>
      <c r="C211" s="164"/>
      <c r="D211" s="165"/>
    </row>
    <row r="212" spans="1:4" ht="15.95" customHeight="1" x14ac:dyDescent="0.25">
      <c r="A212" s="102" t="s">
        <v>745</v>
      </c>
      <c r="B212" s="73" t="s">
        <v>727</v>
      </c>
      <c r="C212" s="103" t="s">
        <v>293</v>
      </c>
      <c r="D212" s="126"/>
    </row>
    <row r="213" spans="1:4" ht="15.95" customHeight="1" x14ac:dyDescent="0.25">
      <c r="A213" s="102" t="s">
        <v>746</v>
      </c>
      <c r="B213" s="73" t="s">
        <v>728</v>
      </c>
      <c r="C213" s="103" t="s">
        <v>293</v>
      </c>
      <c r="D213" s="126"/>
    </row>
    <row r="214" spans="1:4" ht="15.95" customHeight="1" x14ac:dyDescent="0.25">
      <c r="A214" s="102" t="s">
        <v>747</v>
      </c>
      <c r="B214" s="73" t="s">
        <v>729</v>
      </c>
      <c r="C214" s="103" t="s">
        <v>293</v>
      </c>
      <c r="D214" s="126"/>
    </row>
    <row r="215" spans="1:4" ht="15.95" customHeight="1" x14ac:dyDescent="0.25">
      <c r="A215" s="102" t="s">
        <v>748</v>
      </c>
      <c r="B215" s="73" t="s">
        <v>730</v>
      </c>
      <c r="C215" s="103" t="s">
        <v>293</v>
      </c>
      <c r="D215" s="126"/>
    </row>
    <row r="216" spans="1:4" ht="15.95" customHeight="1" x14ac:dyDescent="0.25">
      <c r="A216" s="102" t="s">
        <v>749</v>
      </c>
      <c r="B216" s="73" t="s">
        <v>731</v>
      </c>
      <c r="C216" s="103" t="s">
        <v>293</v>
      </c>
      <c r="D216" s="126"/>
    </row>
    <row r="217" spans="1:4" ht="15.95" customHeight="1" x14ac:dyDescent="0.25">
      <c r="A217" s="102" t="s">
        <v>750</v>
      </c>
      <c r="B217" s="73" t="s">
        <v>732</v>
      </c>
      <c r="C217" s="103" t="s">
        <v>293</v>
      </c>
      <c r="D217" s="126"/>
    </row>
    <row r="218" spans="1:4" ht="15.95" customHeight="1" x14ac:dyDescent="0.25">
      <c r="A218" s="102" t="s">
        <v>751</v>
      </c>
      <c r="B218" s="73" t="s">
        <v>733</v>
      </c>
      <c r="C218" s="103" t="s">
        <v>293</v>
      </c>
      <c r="D218" s="126"/>
    </row>
    <row r="219" spans="1:4" ht="15.95" customHeight="1" x14ac:dyDescent="0.25">
      <c r="A219" s="102" t="s">
        <v>752</v>
      </c>
      <c r="B219" s="73" t="s">
        <v>734</v>
      </c>
      <c r="C219" s="103" t="s">
        <v>293</v>
      </c>
      <c r="D219" s="126"/>
    </row>
    <row r="220" spans="1:4" ht="15.95" customHeight="1" x14ac:dyDescent="0.25">
      <c r="A220" s="102" t="s">
        <v>753</v>
      </c>
      <c r="B220" s="73" t="s">
        <v>735</v>
      </c>
      <c r="C220" s="103" t="s">
        <v>293</v>
      </c>
      <c r="D220" s="126"/>
    </row>
    <row r="221" spans="1:4" ht="15.95" customHeight="1" x14ac:dyDescent="0.25">
      <c r="A221" s="102" t="s">
        <v>754</v>
      </c>
      <c r="B221" s="73" t="s">
        <v>736</v>
      </c>
      <c r="C221" s="103" t="s">
        <v>293</v>
      </c>
      <c r="D221" s="126"/>
    </row>
    <row r="222" spans="1:4" ht="15.95" customHeight="1" x14ac:dyDescent="0.25">
      <c r="A222" s="102" t="s">
        <v>755</v>
      </c>
      <c r="B222" s="73" t="s">
        <v>737</v>
      </c>
      <c r="C222" s="103" t="s">
        <v>293</v>
      </c>
      <c r="D222" s="126"/>
    </row>
    <row r="223" spans="1:4" ht="15.95" customHeight="1" x14ac:dyDescent="0.25">
      <c r="A223" s="102" t="s">
        <v>756</v>
      </c>
      <c r="B223" s="73" t="s">
        <v>741</v>
      </c>
      <c r="C223" s="103" t="s">
        <v>308</v>
      </c>
      <c r="D223" s="126"/>
    </row>
    <row r="224" spans="1:4" ht="15.95" customHeight="1" x14ac:dyDescent="0.25">
      <c r="A224" s="102" t="s">
        <v>757</v>
      </c>
      <c r="B224" s="73" t="s">
        <v>738</v>
      </c>
      <c r="C224" s="103" t="s">
        <v>293</v>
      </c>
      <c r="D224" s="126"/>
    </row>
    <row r="225" spans="1:4" ht="15.95" customHeight="1" x14ac:dyDescent="0.25">
      <c r="A225" s="102" t="s">
        <v>758</v>
      </c>
      <c r="B225" s="73" t="s">
        <v>740</v>
      </c>
      <c r="C225" s="103" t="s">
        <v>308</v>
      </c>
      <c r="D225" s="126"/>
    </row>
    <row r="226" spans="1:4" ht="15.95" customHeight="1" x14ac:dyDescent="0.25">
      <c r="A226" s="102" t="s">
        <v>759</v>
      </c>
      <c r="B226" s="73" t="s">
        <v>739</v>
      </c>
      <c r="C226" s="103" t="s">
        <v>293</v>
      </c>
      <c r="D226" s="126"/>
    </row>
    <row r="227" spans="1:4" ht="15.95" customHeight="1" x14ac:dyDescent="0.25">
      <c r="A227" s="102" t="s">
        <v>760</v>
      </c>
      <c r="B227" s="73" t="s">
        <v>742</v>
      </c>
      <c r="C227" s="103" t="s">
        <v>308</v>
      </c>
      <c r="D227" s="126"/>
    </row>
    <row r="228" spans="1:4" ht="15.95" customHeight="1" thickBot="1" x14ac:dyDescent="0.3">
      <c r="A228" s="113" t="s">
        <v>761</v>
      </c>
      <c r="B228" s="114" t="s">
        <v>743</v>
      </c>
      <c r="C228" s="115" t="s">
        <v>308</v>
      </c>
      <c r="D228" s="118"/>
    </row>
    <row r="229" spans="1:4" ht="24" customHeight="1" x14ac:dyDescent="0.25">
      <c r="A229" s="121" t="s">
        <v>506</v>
      </c>
      <c r="B229" s="159" t="s">
        <v>497</v>
      </c>
      <c r="C229" s="160"/>
      <c r="D229" s="161"/>
    </row>
    <row r="230" spans="1:4" ht="15.95" customHeight="1" x14ac:dyDescent="0.25">
      <c r="A230" s="122" t="s">
        <v>716</v>
      </c>
      <c r="B230" s="73" t="s">
        <v>498</v>
      </c>
      <c r="C230" s="103" t="s">
        <v>343</v>
      </c>
      <c r="D230" s="123"/>
    </row>
    <row r="231" spans="1:4" ht="25.5" x14ac:dyDescent="0.25">
      <c r="A231" s="122" t="s">
        <v>717</v>
      </c>
      <c r="B231" s="73" t="s">
        <v>499</v>
      </c>
      <c r="C231" s="103" t="s">
        <v>343</v>
      </c>
      <c r="D231" s="123"/>
    </row>
    <row r="232" spans="1:4" x14ac:dyDescent="0.25">
      <c r="A232" s="122" t="s">
        <v>718</v>
      </c>
      <c r="B232" s="73" t="s">
        <v>500</v>
      </c>
      <c r="C232" s="103" t="s">
        <v>343</v>
      </c>
      <c r="D232" s="123"/>
    </row>
    <row r="233" spans="1:4" ht="15.95" customHeight="1" x14ac:dyDescent="0.25">
      <c r="A233" s="122" t="s">
        <v>719</v>
      </c>
      <c r="B233" s="73" t="s">
        <v>501</v>
      </c>
      <c r="C233" s="103" t="s">
        <v>343</v>
      </c>
      <c r="D233" s="123"/>
    </row>
    <row r="234" spans="1:4" ht="15.95" customHeight="1" x14ac:dyDescent="0.25">
      <c r="A234" s="122" t="s">
        <v>720</v>
      </c>
      <c r="B234" s="73" t="s">
        <v>502</v>
      </c>
      <c r="C234" s="103" t="s">
        <v>318</v>
      </c>
      <c r="D234" s="123"/>
    </row>
    <row r="235" spans="1:4" ht="15.95" customHeight="1" x14ac:dyDescent="0.25">
      <c r="A235" s="122" t="s">
        <v>721</v>
      </c>
      <c r="B235" s="73" t="s">
        <v>503</v>
      </c>
      <c r="C235" s="103" t="s">
        <v>504</v>
      </c>
      <c r="D235" s="123"/>
    </row>
    <row r="236" spans="1:4" ht="15.95" customHeight="1" thickBot="1" x14ac:dyDescent="0.3">
      <c r="A236" s="124" t="s">
        <v>722</v>
      </c>
      <c r="B236" s="107" t="s">
        <v>505</v>
      </c>
      <c r="C236" s="108" t="s">
        <v>343</v>
      </c>
      <c r="D236" s="125"/>
    </row>
    <row r="237" spans="1:4" ht="24" customHeight="1" x14ac:dyDescent="0.25">
      <c r="A237" s="127" t="s">
        <v>723</v>
      </c>
      <c r="B237" s="156" t="s">
        <v>507</v>
      </c>
      <c r="C237" s="157"/>
      <c r="D237" s="162"/>
    </row>
    <row r="238" spans="1:4" ht="15.95" customHeight="1" x14ac:dyDescent="0.25">
      <c r="A238" s="122" t="s">
        <v>724</v>
      </c>
      <c r="B238" s="73" t="s">
        <v>508</v>
      </c>
      <c r="C238" s="103" t="s">
        <v>509</v>
      </c>
      <c r="D238" s="123"/>
    </row>
    <row r="239" spans="1:4" ht="26.25" thickBot="1" x14ac:dyDescent="0.3">
      <c r="A239" s="124" t="s">
        <v>725</v>
      </c>
      <c r="B239" s="107" t="s">
        <v>510</v>
      </c>
      <c r="C239" s="108" t="s">
        <v>511</v>
      </c>
      <c r="D239" s="125"/>
    </row>
  </sheetData>
  <mergeCells count="21">
    <mergeCell ref="B229:D229"/>
    <mergeCell ref="B237:D237"/>
    <mergeCell ref="A2:D3"/>
    <mergeCell ref="B184:D184"/>
    <mergeCell ref="B190:D190"/>
    <mergeCell ref="B194:D194"/>
    <mergeCell ref="B198:D198"/>
    <mergeCell ref="B209:D209"/>
    <mergeCell ref="B211:D211"/>
    <mergeCell ref="B145:D145"/>
    <mergeCell ref="B163:D163"/>
    <mergeCell ref="B173:D173"/>
    <mergeCell ref="B175:D175"/>
    <mergeCell ref="B177:D177"/>
    <mergeCell ref="B180:D180"/>
    <mergeCell ref="B6:D6"/>
    <mergeCell ref="B24:D24"/>
    <mergeCell ref="B57:D57"/>
    <mergeCell ref="B77:D77"/>
    <mergeCell ref="B93:D93"/>
    <mergeCell ref="B124:D124"/>
  </mergeCells>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01a - BPF</vt:lpstr>
      <vt:lpstr>LOT 01a - BPU</vt:lpstr>
      <vt:lpstr>LOT 01b - 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 CORDONNIER</dc:creator>
  <cp:lastModifiedBy>François CORDONNIER</cp:lastModifiedBy>
  <dcterms:created xsi:type="dcterms:W3CDTF">2015-06-05T18:19:34Z</dcterms:created>
  <dcterms:modified xsi:type="dcterms:W3CDTF">2025-02-21T15:10:26Z</dcterms:modified>
</cp:coreProperties>
</file>